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456" yWindow="1596" windowWidth="20988" windowHeight="9600" tabRatio="803" activeTab="15"/>
  </bookViews>
  <sheets>
    <sheet name="2.1" sheetId="50" r:id="rId1"/>
    <sheet name="3.3" sheetId="6" r:id="rId2"/>
    <sheet name="3.4" sheetId="7" r:id="rId3"/>
    <sheet name="3.5" sheetId="8" r:id="rId4"/>
    <sheet name="3.6" sheetId="9" r:id="rId5"/>
    <sheet name="7.5" sheetId="26" r:id="rId6"/>
    <sheet name="7.6" sheetId="27" r:id="rId7"/>
    <sheet name="9.1" sheetId="31" r:id="rId8"/>
    <sheet name="10.1" sheetId="32" r:id="rId9"/>
    <sheet name="10.2" sheetId="33" r:id="rId10"/>
    <sheet name="11.1" sheetId="36" r:id="rId11"/>
    <sheet name="11.2" sheetId="37" r:id="rId12"/>
    <sheet name="11.3" sheetId="38" r:id="rId13"/>
    <sheet name="11.4" sheetId="40" r:id="rId14"/>
    <sheet name="12.1" sheetId="41" r:id="rId15"/>
    <sheet name="12.2" sheetId="42" r:id="rId16"/>
    <sheet name="12.3" sheetId="43" r:id="rId17"/>
    <sheet name="14.1" sheetId="51" r:id="rId18"/>
    <sheet name="14.2" sheetId="52" r:id="rId19"/>
  </sheets>
  <calcPr calcId="145621"/>
</workbook>
</file>

<file path=xl/calcChain.xml><?xml version="1.0" encoding="utf-8"?>
<calcChain xmlns="http://schemas.openxmlformats.org/spreadsheetml/2006/main">
  <c r="N5" i="41" l="1"/>
  <c r="N7" i="41"/>
  <c r="N8" i="41"/>
  <c r="N6" i="41"/>
  <c r="D247" i="43"/>
  <c r="B247" i="43"/>
  <c r="C247" i="43"/>
  <c r="E247" i="43"/>
</calcChain>
</file>

<file path=xl/sharedStrings.xml><?xml version="1.0" encoding="utf-8"?>
<sst xmlns="http://schemas.openxmlformats.org/spreadsheetml/2006/main" count="708" uniqueCount="457">
  <si>
    <t>CELKEM</t>
  </si>
  <si>
    <t>přírodní vědy a nauky</t>
  </si>
  <si>
    <t>11-18</t>
  </si>
  <si>
    <t>KKOV</t>
  </si>
  <si>
    <t>Skupiny akreditovaných studijních programů</t>
  </si>
  <si>
    <t>Pozn.: * = Fakulta nebo jiná součást vysoké školy uskutečňující akreditovaný studijní program/obor</t>
  </si>
  <si>
    <t>Vysoká škola (název)</t>
  </si>
  <si>
    <t>Partnerské organizace</t>
  </si>
  <si>
    <t>Přidružené organizace</t>
  </si>
  <si>
    <t>Počátek realizace programu</t>
  </si>
  <si>
    <t>Popis organizace studia, včetně příjímání studentů a ukončení</t>
  </si>
  <si>
    <t>Jakým způsobem jsou realizovány výměny studentů?</t>
  </si>
  <si>
    <t>Jakým způsobem je vydáván diplom a dodatek k diplomu?</t>
  </si>
  <si>
    <t>Název programu 1</t>
  </si>
  <si>
    <t>Název programu 2</t>
  </si>
  <si>
    <t>Druh programu (Joint/Double/Multiple Degree)</t>
  </si>
  <si>
    <t>Typ programu (bakalářský, navazující magisterský, magisterský, doktorský)</t>
  </si>
  <si>
    <t>Délka studia (semestry)</t>
  </si>
  <si>
    <t>Název studijního programu 1</t>
  </si>
  <si>
    <t>Název studijního programu 2</t>
  </si>
  <si>
    <t>Partnerská vysoká škola</t>
  </si>
  <si>
    <t>Partnerská vyšší odborná škola</t>
  </si>
  <si>
    <t xml:space="preserve">Název a sídlo pobočky*  vysoké školy, kde probíhá výuka akreditovaných studijních programů nebo jejich částí </t>
  </si>
  <si>
    <t>Forma (prezenční, kombinovaný, distanční)</t>
  </si>
  <si>
    <t>Probíhají na pobočce obhajoby závěrečných kvalifikačních prací? ANO/NE</t>
  </si>
  <si>
    <t>Probíhají na pobočce státní závěrečné zkoušky? ANO/NE</t>
  </si>
  <si>
    <t>Počet</t>
  </si>
  <si>
    <t>Počet kurzů</t>
  </si>
  <si>
    <t>Počet účastníků</t>
  </si>
  <si>
    <t>Kurzy orientované na pedagogické dovednosti</t>
  </si>
  <si>
    <t xml:space="preserve">Kurzy orientované na obecné dovednosti </t>
  </si>
  <si>
    <t>Kurzy odborné</t>
  </si>
  <si>
    <t>Přírůstek knihovního fondu za rok</t>
  </si>
  <si>
    <t>Knihovní fond celkem</t>
  </si>
  <si>
    <t>Počet odebíraných titulů periodik:
- fyzicky
- elektronicky (odhad)*</t>
  </si>
  <si>
    <t>Kurzy orientované na výkon povolání</t>
  </si>
  <si>
    <t>Kurzy zájmové</t>
  </si>
  <si>
    <t>U3V</t>
  </si>
  <si>
    <t>Z toho počet účastníků, jež byli přijímaní do akreditovaných studijních programů podle § 60 zákona o vysokých školách</t>
  </si>
  <si>
    <t>do 15 hod</t>
  </si>
  <si>
    <t>do 100 hod</t>
  </si>
  <si>
    <t>více</t>
  </si>
  <si>
    <t>Počty osob</t>
  </si>
  <si>
    <t>Počty studijních oborů</t>
  </si>
  <si>
    <t>Počet spin-off/start-up podniků</t>
  </si>
  <si>
    <t>Programy EU pro vzdělávání a přípravu na povolání</t>
  </si>
  <si>
    <t>Erasmus</t>
  </si>
  <si>
    <t>Comenius</t>
  </si>
  <si>
    <t>Leonardo</t>
  </si>
  <si>
    <t>Jean Monnet</t>
  </si>
  <si>
    <t>Erasmus Mundus</t>
  </si>
  <si>
    <t>Tempus</t>
  </si>
  <si>
    <t>Počet projektů</t>
  </si>
  <si>
    <t>Počet vyslaných ostatních pracovníků</t>
  </si>
  <si>
    <t>Počet přijatých ostatních pracovníků</t>
  </si>
  <si>
    <t>Dotace v tis. Kč</t>
  </si>
  <si>
    <t>Počet vyslaných studentů*</t>
  </si>
  <si>
    <t>Počet přijatých studentů**</t>
  </si>
  <si>
    <t>Počet vyslaných akademických pracovníků***</t>
  </si>
  <si>
    <t>Počet přijatých akademických pracovníků****</t>
  </si>
  <si>
    <t>Ceepus</t>
  </si>
  <si>
    <t>Aktion</t>
  </si>
  <si>
    <t>Rozvojové programy MŠMT</t>
  </si>
  <si>
    <t>Ostatní</t>
  </si>
  <si>
    <t>7. rámcový program EK</t>
  </si>
  <si>
    <t>Počet vyslaných akademických a vědeckých pracovníků***</t>
  </si>
  <si>
    <t>Počet přijatých akademických a vědeckých pracovníků****</t>
  </si>
  <si>
    <t>Země</t>
  </si>
  <si>
    <t>Další</t>
  </si>
  <si>
    <t>Z toho Marie-Curie Actions</t>
  </si>
  <si>
    <t>Skupina KKOV</t>
  </si>
  <si>
    <t>Počet kmenových zaměstnanců na pobočce</t>
  </si>
  <si>
    <t>* = Jedná se o všechny kurzy dalšího vzdělávání, které buď realizuje sama vysoká škola anebo přispívá svým zaměstnancům na účast v nich (v případě, že se jedná o kurzy zajištěné externě).</t>
  </si>
  <si>
    <t>Afghánistán</t>
  </si>
  <si>
    <t>Albánie</t>
  </si>
  <si>
    <t>Alžírsko</t>
  </si>
  <si>
    <t>Americká Samoa</t>
  </si>
  <si>
    <t>Andorra</t>
  </si>
  <si>
    <t>Angola</t>
  </si>
  <si>
    <t>Antigua a Barbuda</t>
  </si>
  <si>
    <t>Ázerbájdžán</t>
  </si>
  <si>
    <t>Argentina</t>
  </si>
  <si>
    <t>Austrálie</t>
  </si>
  <si>
    <t>Rakousko</t>
  </si>
  <si>
    <t>Bahamy</t>
  </si>
  <si>
    <t>Bahrajn</t>
  </si>
  <si>
    <t>Bangladéš</t>
  </si>
  <si>
    <t>Arménie</t>
  </si>
  <si>
    <t>Barbados</t>
  </si>
  <si>
    <t>Belgie</t>
  </si>
  <si>
    <t>Bermudy</t>
  </si>
  <si>
    <t>Bhútán</t>
  </si>
  <si>
    <t>Bolívie</t>
  </si>
  <si>
    <t>Bosna a Hercegovina</t>
  </si>
  <si>
    <t>Botswana</t>
  </si>
  <si>
    <t>Brazílie</t>
  </si>
  <si>
    <t>Belize</t>
  </si>
  <si>
    <t>Britské indickooceánské území</t>
  </si>
  <si>
    <t>Šalomounovy ostrovy</t>
  </si>
  <si>
    <t>Britské Panenské ostrovy</t>
  </si>
  <si>
    <t>Kosovo</t>
  </si>
  <si>
    <t>Brunej</t>
  </si>
  <si>
    <t>Bulharsko</t>
  </si>
  <si>
    <t>Myanmar (Barma)</t>
  </si>
  <si>
    <t>Burundi</t>
  </si>
  <si>
    <t>Bělorusko</t>
  </si>
  <si>
    <t>Kambodža</t>
  </si>
  <si>
    <t>Kamerun</t>
  </si>
  <si>
    <t>Kanada</t>
  </si>
  <si>
    <t>Kapverdy</t>
  </si>
  <si>
    <t>Kajmanské ostrovy</t>
  </si>
  <si>
    <t>Středoafrická republika</t>
  </si>
  <si>
    <t>Šrí Lanka</t>
  </si>
  <si>
    <t>Čad</t>
  </si>
  <si>
    <t>Chile</t>
  </si>
  <si>
    <t>Čína</t>
  </si>
  <si>
    <t>Tchaj-wan</t>
  </si>
  <si>
    <t>Vánoční ostrov</t>
  </si>
  <si>
    <t>Kokosové (Keelingovy) ostrovy</t>
  </si>
  <si>
    <t>Kolumbie</t>
  </si>
  <si>
    <t>Komory</t>
  </si>
  <si>
    <t>Mayotte</t>
  </si>
  <si>
    <t>Konžská republika</t>
  </si>
  <si>
    <t>Demokratická republika Kongo</t>
  </si>
  <si>
    <t>Cookovy ostrovy</t>
  </si>
  <si>
    <t>Kostarika</t>
  </si>
  <si>
    <t>Chorvatsko</t>
  </si>
  <si>
    <t>Kuba</t>
  </si>
  <si>
    <t>Kypr</t>
  </si>
  <si>
    <t>Benin</t>
  </si>
  <si>
    <t>Dánsko</t>
  </si>
  <si>
    <t>Dominika</t>
  </si>
  <si>
    <t>Dominikánská republika</t>
  </si>
  <si>
    <t>Ekvádor</t>
  </si>
  <si>
    <t>Salvador</t>
  </si>
  <si>
    <t>Rovníková Guinea</t>
  </si>
  <si>
    <t>Etiopie</t>
  </si>
  <si>
    <t>Eritrea</t>
  </si>
  <si>
    <t>Estonsko</t>
  </si>
  <si>
    <t>Faerské ostrovy</t>
  </si>
  <si>
    <t>Falklandy (Malvíny)</t>
  </si>
  <si>
    <t>Fidži</t>
  </si>
  <si>
    <t>Finsko</t>
  </si>
  <si>
    <t>Francie</t>
  </si>
  <si>
    <t>Francouzská Guyana</t>
  </si>
  <si>
    <t>Francouzská Polynésie</t>
  </si>
  <si>
    <t>Džibutsko</t>
  </si>
  <si>
    <t>Gabon</t>
  </si>
  <si>
    <t>Gruzie</t>
  </si>
  <si>
    <t>Gambie</t>
  </si>
  <si>
    <t>Okupované palestinské území</t>
  </si>
  <si>
    <t>Německo</t>
  </si>
  <si>
    <t>Ghana</t>
  </si>
  <si>
    <t>Gibraltar</t>
  </si>
  <si>
    <t>Kiribati</t>
  </si>
  <si>
    <t>Řecko</t>
  </si>
  <si>
    <t>Grónsko</t>
  </si>
  <si>
    <t>Grenada</t>
  </si>
  <si>
    <t>Guadeloupe</t>
  </si>
  <si>
    <t>Guam</t>
  </si>
  <si>
    <t>Guatemala</t>
  </si>
  <si>
    <t>Guinea</t>
  </si>
  <si>
    <t>Guyana</t>
  </si>
  <si>
    <t>Haiti</t>
  </si>
  <si>
    <t>Vatikán</t>
  </si>
  <si>
    <t>Honduras</t>
  </si>
  <si>
    <t>Hongkong</t>
  </si>
  <si>
    <t>Maďarsko</t>
  </si>
  <si>
    <t>Island</t>
  </si>
  <si>
    <t>Indie</t>
  </si>
  <si>
    <t>Indonésie</t>
  </si>
  <si>
    <t>Írán</t>
  </si>
  <si>
    <t>Irák</t>
  </si>
  <si>
    <t>Irsko</t>
  </si>
  <si>
    <t>Izrael</t>
  </si>
  <si>
    <t>Itálie</t>
  </si>
  <si>
    <t>Pobřeží slonoviny</t>
  </si>
  <si>
    <t>Jamajka</t>
  </si>
  <si>
    <t>Japonsko</t>
  </si>
  <si>
    <t>Kazachstán</t>
  </si>
  <si>
    <t>Jordánsko</t>
  </si>
  <si>
    <t>Keňa</t>
  </si>
  <si>
    <t>Korejská lidově demokratická republika</t>
  </si>
  <si>
    <t>Korejská republika</t>
  </si>
  <si>
    <t>Kuvajt</t>
  </si>
  <si>
    <t>Kyrgyzstán</t>
  </si>
  <si>
    <t>Laos</t>
  </si>
  <si>
    <t>Libanon</t>
  </si>
  <si>
    <t>Lesotho</t>
  </si>
  <si>
    <t>Lotyšsko</t>
  </si>
  <si>
    <t>Libye</t>
  </si>
  <si>
    <t>Lichtenštejnsko</t>
  </si>
  <si>
    <t>Litva</t>
  </si>
  <si>
    <t>Lucembursko</t>
  </si>
  <si>
    <t>Macao</t>
  </si>
  <si>
    <t>Madagaskar</t>
  </si>
  <si>
    <t>Malawi</t>
  </si>
  <si>
    <t>Malajsie</t>
  </si>
  <si>
    <t>Maledivy</t>
  </si>
  <si>
    <t>Mali</t>
  </si>
  <si>
    <t>Malta</t>
  </si>
  <si>
    <t>Martinik</t>
  </si>
  <si>
    <t>Mauritánie</t>
  </si>
  <si>
    <t>Mauricius</t>
  </si>
  <si>
    <t>Mexiko</t>
  </si>
  <si>
    <t>Monako</t>
  </si>
  <si>
    <t>Mongolsko</t>
  </si>
  <si>
    <t>Moldavsko</t>
  </si>
  <si>
    <t>Černá Hora</t>
  </si>
  <si>
    <t>Montserrat</t>
  </si>
  <si>
    <t>Maroko</t>
  </si>
  <si>
    <t>Mosambik</t>
  </si>
  <si>
    <t>Omán</t>
  </si>
  <si>
    <t>Namibie</t>
  </si>
  <si>
    <t>Nauru</t>
  </si>
  <si>
    <t>Nepál</t>
  </si>
  <si>
    <t>Aruba</t>
  </si>
  <si>
    <t>Svatý Martin (nizozemská část)</t>
  </si>
  <si>
    <t>Nová Kaledonie</t>
  </si>
  <si>
    <t>Vanuatu</t>
  </si>
  <si>
    <t>Nový Zéland</t>
  </si>
  <si>
    <t>Nikaragua</t>
  </si>
  <si>
    <t>Niger</t>
  </si>
  <si>
    <t>Nigérie</t>
  </si>
  <si>
    <t>Niue</t>
  </si>
  <si>
    <t>Norfolk</t>
  </si>
  <si>
    <t>Norsko</t>
  </si>
  <si>
    <t>Severní Mariany</t>
  </si>
  <si>
    <t>Mikronésie</t>
  </si>
  <si>
    <t>Marshallovy ostrovy</t>
  </si>
  <si>
    <t>Palau</t>
  </si>
  <si>
    <t>Pákistán</t>
  </si>
  <si>
    <t>Panama</t>
  </si>
  <si>
    <t>Papua-Nová Guinea</t>
  </si>
  <si>
    <t>Paraguay</t>
  </si>
  <si>
    <t>Peru</t>
  </si>
  <si>
    <t>Filipíny</t>
  </si>
  <si>
    <t>Pitcairn</t>
  </si>
  <si>
    <t>Polsko</t>
  </si>
  <si>
    <t>Portugalsko</t>
  </si>
  <si>
    <t>Guinea-Bissau</t>
  </si>
  <si>
    <t>Východní Timor</t>
  </si>
  <si>
    <t>Portoriko</t>
  </si>
  <si>
    <t>Katar</t>
  </si>
  <si>
    <t>Réunion</t>
  </si>
  <si>
    <t>Rumunsko</t>
  </si>
  <si>
    <t>Rusko</t>
  </si>
  <si>
    <t>Rwanda</t>
  </si>
  <si>
    <t>Svatý Bartoloměj</t>
  </si>
  <si>
    <t>Svatá Helena</t>
  </si>
  <si>
    <t>Anguilla</t>
  </si>
  <si>
    <t>Svatá Lucie</t>
  </si>
  <si>
    <t>Svatý Martin (francouzská část)</t>
  </si>
  <si>
    <t>Saint Pierre a Miquelon</t>
  </si>
  <si>
    <t>Svatý Vincenc a Grenadiny</t>
  </si>
  <si>
    <t>San Marino</t>
  </si>
  <si>
    <t>Svatý Tomáš a Princův ostrov</t>
  </si>
  <si>
    <t>Saúdská Arábie</t>
  </si>
  <si>
    <t>Senegal</t>
  </si>
  <si>
    <t>Srbsko</t>
  </si>
  <si>
    <t>Seychely</t>
  </si>
  <si>
    <t>Sierra Leone</t>
  </si>
  <si>
    <t>Singapur</t>
  </si>
  <si>
    <t>Vietnam</t>
  </si>
  <si>
    <t>Slovinsko</t>
  </si>
  <si>
    <t>Somálsko</t>
  </si>
  <si>
    <t>Jižní Afrika</t>
  </si>
  <si>
    <t>Zimbabwe</t>
  </si>
  <si>
    <t>Španělsko</t>
  </si>
  <si>
    <t>Jižní Súdán</t>
  </si>
  <si>
    <t>Súdán</t>
  </si>
  <si>
    <t>Západní Sahara</t>
  </si>
  <si>
    <t>Surinam</t>
  </si>
  <si>
    <t>Svalbard</t>
  </si>
  <si>
    <t>Svazijsko</t>
  </si>
  <si>
    <t>Švédsko</t>
  </si>
  <si>
    <t>Švýcarsko</t>
  </si>
  <si>
    <t>Sýrie</t>
  </si>
  <si>
    <t>Tádžikistán</t>
  </si>
  <si>
    <t>Thajsko</t>
  </si>
  <si>
    <t>Togo</t>
  </si>
  <si>
    <t>Tokelau</t>
  </si>
  <si>
    <t>Tonga</t>
  </si>
  <si>
    <t>Trinidad a Tobago</t>
  </si>
  <si>
    <t>Spojené arabské emiráty</t>
  </si>
  <si>
    <t>Tunisko</t>
  </si>
  <si>
    <t>Turecko</t>
  </si>
  <si>
    <t>Turkmenistán</t>
  </si>
  <si>
    <t>Turks a Caicos</t>
  </si>
  <si>
    <t>Tuvalu</t>
  </si>
  <si>
    <t>Uganda</t>
  </si>
  <si>
    <t>Ukrajina</t>
  </si>
  <si>
    <t>Makedonie</t>
  </si>
  <si>
    <t>Egypt</t>
  </si>
  <si>
    <t>Spojené království</t>
  </si>
  <si>
    <t>Guernsey</t>
  </si>
  <si>
    <t>Jersey</t>
  </si>
  <si>
    <t>Man</t>
  </si>
  <si>
    <t>Tanzanie</t>
  </si>
  <si>
    <t>Spojené státy americké</t>
  </si>
  <si>
    <t>Americké Panenské ostrovy</t>
  </si>
  <si>
    <t>Burkina Faso</t>
  </si>
  <si>
    <t>Uruguay</t>
  </si>
  <si>
    <t>Uzbekistán</t>
  </si>
  <si>
    <t>Venezuela</t>
  </si>
  <si>
    <t>Wallis a Futuna</t>
  </si>
  <si>
    <t>Samoa</t>
  </si>
  <si>
    <t>Jemen</t>
  </si>
  <si>
    <t>Zambie</t>
  </si>
  <si>
    <t>Slovensko</t>
  </si>
  <si>
    <t>Libérie</t>
  </si>
  <si>
    <t>Nizozemsko</t>
  </si>
  <si>
    <t>Curaçao</t>
  </si>
  <si>
    <t>Karibské Nizozemsko (Bonaire, Sv. Eustach a Saba)</t>
  </si>
  <si>
    <t>Svatý Kryštof a Nevis</t>
  </si>
  <si>
    <t>Ostatní země</t>
  </si>
  <si>
    <t>Pozn.: *Pobočka = jakékoli dislokované pracoviště vysoké školy nebo její součásti, které se nachází mimo město, ve kterém má vysoká škola své sídlo</t>
  </si>
  <si>
    <r>
      <rPr>
        <b/>
        <sz val="12"/>
        <color indexed="9"/>
        <rFont val="Calibri"/>
        <family val="2"/>
        <charset val="238"/>
      </rPr>
      <t xml:space="preserve">Tab. 3.3: </t>
    </r>
    <r>
      <rPr>
        <b/>
        <sz val="14"/>
        <color indexed="9"/>
        <rFont val="Calibri"/>
        <family val="2"/>
        <charset val="238"/>
      </rPr>
      <t>Joint/Double/Multiple Degree studijní programy</t>
    </r>
  </si>
  <si>
    <r>
      <t xml:space="preserve">Tab. 3.4: </t>
    </r>
    <r>
      <rPr>
        <b/>
        <sz val="14"/>
        <color indexed="9"/>
        <rFont val="Calibri"/>
        <family val="2"/>
        <charset val="238"/>
      </rPr>
      <t>Akreditované studijní programy uskutečňované společně s jinou vysokou školou</t>
    </r>
  </si>
  <si>
    <r>
      <t xml:space="preserve">Tab. 3.5: </t>
    </r>
    <r>
      <rPr>
        <b/>
        <sz val="14"/>
        <color indexed="9"/>
        <rFont val="Calibri"/>
        <family val="2"/>
        <charset val="238"/>
      </rPr>
      <t>Akreditované studijní programy uskutečňované společně s vyšší odbornou školou</t>
    </r>
  </si>
  <si>
    <r>
      <rPr>
        <b/>
        <sz val="12"/>
        <color indexed="9"/>
        <rFont val="Calibri"/>
        <family val="2"/>
        <charset val="238"/>
      </rPr>
      <t xml:space="preserve">Tab. 3.6: </t>
    </r>
    <r>
      <rPr>
        <b/>
        <sz val="14"/>
        <color indexed="9"/>
        <rFont val="Calibri"/>
        <family val="2"/>
        <charset val="238"/>
      </rPr>
      <t>Akreditované studijní programy nebo jejich části, které vysoká škola uskutečňuje mimo obec, ve které má sídlo (mimo odbornou praxi)</t>
    </r>
  </si>
  <si>
    <r>
      <rPr>
        <b/>
        <sz val="12"/>
        <color indexed="9"/>
        <rFont val="Calibri"/>
        <family val="2"/>
        <charset val="238"/>
      </rPr>
      <t xml:space="preserve">Tab. 7.5: </t>
    </r>
    <r>
      <rPr>
        <b/>
        <sz val="14"/>
        <color indexed="9"/>
        <rFont val="Calibri"/>
        <family val="2"/>
        <charset val="238"/>
      </rPr>
      <t>Nově jmenovaní docenti a profesoři (počty)</t>
    </r>
  </si>
  <si>
    <r>
      <rPr>
        <b/>
        <sz val="12"/>
        <color indexed="9"/>
        <rFont val="Calibri"/>
        <family val="2"/>
        <charset val="238"/>
      </rPr>
      <t xml:space="preserve">Tab. 7.6: </t>
    </r>
    <r>
      <rPr>
        <b/>
        <sz val="14"/>
        <color indexed="9"/>
        <rFont val="Calibri"/>
        <family val="2"/>
        <charset val="238"/>
      </rPr>
      <t>Přehled kurzů dalšího vzdělávání akademických pracovníků*</t>
    </r>
  </si>
  <si>
    <r>
      <rPr>
        <b/>
        <sz val="12"/>
        <color indexed="9"/>
        <rFont val="Calibri"/>
        <family val="2"/>
        <charset val="238"/>
      </rPr>
      <t xml:space="preserve">Tab. 9.1: </t>
    </r>
    <r>
      <rPr>
        <b/>
        <sz val="14"/>
        <color indexed="9"/>
        <rFont val="Calibri"/>
        <family val="2"/>
        <charset val="238"/>
      </rPr>
      <t>Vysokoškolské knihovny</t>
    </r>
  </si>
  <si>
    <r>
      <rPr>
        <b/>
        <sz val="12"/>
        <color indexed="9"/>
        <rFont val="Calibri"/>
        <family val="2"/>
        <charset val="238"/>
      </rPr>
      <t xml:space="preserve">Tab. 10.1: </t>
    </r>
    <r>
      <rPr>
        <b/>
        <sz val="14"/>
        <color indexed="9"/>
        <rFont val="Calibri"/>
        <family val="2"/>
        <charset val="238"/>
      </rPr>
      <t>Kurzy celoživotního vzdělávání (CŽV) na vysoké škole (počty kurzů)</t>
    </r>
  </si>
  <si>
    <r>
      <rPr>
        <b/>
        <sz val="12"/>
        <color indexed="9"/>
        <rFont val="Calibri"/>
        <family val="2"/>
        <charset val="238"/>
      </rPr>
      <t xml:space="preserve">Tab. 10.2: </t>
    </r>
    <r>
      <rPr>
        <b/>
        <sz val="14"/>
        <color indexed="9"/>
        <rFont val="Calibri"/>
        <family val="2"/>
        <charset val="238"/>
      </rPr>
      <t>Kurzy celoživotního vzdělávání (CŽV) na vysoké škole (počty účastníků)</t>
    </r>
  </si>
  <si>
    <r>
      <rPr>
        <b/>
        <sz val="12"/>
        <color indexed="9"/>
        <rFont val="Calibri"/>
        <family val="2"/>
        <charset val="238"/>
      </rPr>
      <t xml:space="preserve">Tab. 11.1: </t>
    </r>
    <r>
      <rPr>
        <b/>
        <sz val="14"/>
        <color indexed="9"/>
        <rFont val="Calibri"/>
        <family val="2"/>
        <charset val="238"/>
      </rPr>
      <t>Vědecké konference (spolu)pořádané vysokou školou (počty)</t>
    </r>
  </si>
  <si>
    <r>
      <rPr>
        <b/>
        <sz val="12"/>
        <color indexed="9"/>
        <rFont val="Calibri"/>
        <family val="2"/>
        <charset val="238"/>
      </rPr>
      <t xml:space="preserve">Tab. 11.2: </t>
    </r>
    <r>
      <rPr>
        <b/>
        <sz val="14"/>
        <color indexed="9"/>
        <rFont val="Calibri"/>
        <family val="2"/>
        <charset val="238"/>
      </rPr>
      <t>Odborníci z aplikační sféry podílející se na výuce v akreditovaných studijních programech** (počty)</t>
    </r>
  </si>
  <si>
    <r>
      <rPr>
        <b/>
        <sz val="12"/>
        <color indexed="9"/>
        <rFont val="Calibri"/>
        <family val="2"/>
        <charset val="238"/>
      </rPr>
      <t xml:space="preserve">Tab. 11.3: </t>
    </r>
    <r>
      <rPr>
        <b/>
        <sz val="14"/>
        <color indexed="9"/>
        <rFont val="Calibri"/>
        <family val="2"/>
        <charset val="238"/>
      </rPr>
      <t>Studijní obory, které mají ve své obsahové náplni povinné absolvování odborné praxe po dobu alespoň 1 měsíce (počty)</t>
    </r>
  </si>
  <si>
    <r>
      <rPr>
        <b/>
        <sz val="12"/>
        <color indexed="9"/>
        <rFont val="Calibri"/>
        <family val="2"/>
        <charset val="238"/>
      </rPr>
      <t xml:space="preserve">Tab. 12.1: </t>
    </r>
    <r>
      <rPr>
        <b/>
        <sz val="14"/>
        <color indexed="9"/>
        <rFont val="Calibri"/>
        <family val="2"/>
        <charset val="238"/>
      </rPr>
      <t>Zapojení vysoké školy do mezinárodních vzdělávacích programů</t>
    </r>
  </si>
  <si>
    <r>
      <rPr>
        <b/>
        <sz val="12"/>
        <color indexed="9"/>
        <rFont val="Calibri"/>
        <family val="2"/>
        <charset val="238"/>
      </rPr>
      <t xml:space="preserve">Tab. 12.2: </t>
    </r>
    <r>
      <rPr>
        <b/>
        <sz val="14"/>
        <color indexed="9"/>
        <rFont val="Calibri"/>
        <family val="2"/>
        <charset val="238"/>
      </rPr>
      <t>Zapojení vysoké školy do mezinárodních programů výzkumu 
a vývoje</t>
    </r>
  </si>
  <si>
    <r>
      <rPr>
        <b/>
        <sz val="12"/>
        <color indexed="9"/>
        <rFont val="Calibri"/>
        <family val="2"/>
        <charset val="238"/>
      </rPr>
      <t xml:space="preserve">Tab. 12.3: </t>
    </r>
    <r>
      <rPr>
        <b/>
        <sz val="14"/>
        <color indexed="9"/>
        <rFont val="Calibri"/>
        <family val="2"/>
        <charset val="238"/>
      </rPr>
      <t>Mobilita studentů a akademických pracovníků podle zemí*****</t>
    </r>
  </si>
  <si>
    <t>Pozn.: * = Uvádějí se pouze tituly periodik, které knihovna sama předplácí (resp. získává darem, výměnou) v papírové nebo elektronické verzi; nezahrnují se další periodika, k nimž mají uživatelé knihovny přístup v rámci konsorcií na plnotextové zdroje.</t>
  </si>
  <si>
    <t>Grundtvig</t>
  </si>
  <si>
    <t>Pozn.: *** = Vyjíždějící akademičtí pracovníci – pracovníci, kteří v roce 2013 absolvovali zahraniční pobyt; započítávají se i ti pracovníci, jejichž pobyt začal v roce 2012. Započítávají se pouze pracovníci, jejichž pobyt trval více než 5 pracovních dní. Pokud VŠ uvádí i jinak dlouhé výjezdy, uvede to v poznámce k tabulce.</t>
  </si>
  <si>
    <t>Pozn.:  ***** = V tabulce 12.3 Mobilita studentů a akademických pracovníků podle zemí je uveden výčet všech zemí; účelem je usnadnění zpracování získaných údajů MŠMT. Současně by neměl představovat dodatečnou zátěž pro vysoké školy při vyplňování. V případě neexistence mobility z dané země nevyplňujte prosím buňku.</t>
  </si>
  <si>
    <r>
      <rPr>
        <b/>
        <sz val="12"/>
        <color indexed="9"/>
        <rFont val="Calibri"/>
        <family val="2"/>
        <charset val="238"/>
      </rPr>
      <t xml:space="preserve">Tab. 2.1: </t>
    </r>
    <r>
      <rPr>
        <b/>
        <sz val="14"/>
        <color indexed="9"/>
        <rFont val="Calibri"/>
        <family val="2"/>
        <charset val="238"/>
      </rPr>
      <t xml:space="preserve">Poskytování informací podle § 18 zákona č. 106/1999 Sb., o svobodném přístupu k informacím </t>
    </r>
  </si>
  <si>
    <t>Fakulta (název)</t>
  </si>
  <si>
    <t>a)</t>
  </si>
  <si>
    <t>Počet podaných žádostí o informace</t>
  </si>
  <si>
    <t>Počet vydaných rozhodnutí o odmítnutí žádosti</t>
  </si>
  <si>
    <t>b)</t>
  </si>
  <si>
    <t>Počet podaných odvolání proti rozhodnutí</t>
  </si>
  <si>
    <t>c)</t>
  </si>
  <si>
    <t>Počet soudních přezkumů rozhodnutí o odvolání na základě žaloby</t>
  </si>
  <si>
    <t>Celkové výdaje vynaložené JU v souvislosti se soudními řízeními o právech a povinnostech podle zákona</t>
  </si>
  <si>
    <t xml:space="preserve">   z toho náklady na vlastní zaměstnance</t>
  </si>
  <si>
    <t xml:space="preserve">                  z toho náklady na právní zastoupení</t>
  </si>
  <si>
    <t>d)</t>
  </si>
  <si>
    <t>Počet poskytnutých výhradních licencí</t>
  </si>
  <si>
    <t>e)</t>
  </si>
  <si>
    <t>Počet podaných stížností na postup při vyřizování žádosti o informace</t>
  </si>
  <si>
    <t>Další informace:</t>
  </si>
  <si>
    <t>Příloha ad c):</t>
  </si>
  <si>
    <t>Opis podstatných částí každého rozsudku soudu ve věci přezkoumání zákonnosti rozhodnutí povinného subjektu o odmítnutí žádosti o poskytnutí informace.</t>
  </si>
  <si>
    <t>Příloha ad d)</t>
  </si>
  <si>
    <t>Výčet poskytnutých výhradních licencí, včetně odůvodnění nezbytnosti poskytnutí výhradní licence.</t>
  </si>
  <si>
    <t>Příloha ad e)</t>
  </si>
  <si>
    <t>Důvody podání stížností podle § 16a, stručný popis jejich vyřízení.</t>
  </si>
  <si>
    <t>Doplňující informace</t>
  </si>
  <si>
    <t xml:space="preserve">Stručný popis žádosti o informace, žadatel, způsob vyřízení, </t>
  </si>
  <si>
    <t>Skupina KKOV - Skupiny studijních programů jsou děleny podle kódů „studprog“: přírodní vědy a nauky 11 až 18, technické vědy a nauky 21 až 39, zemědělské, lesnické a veterinární vědy a nauky 41 až 43, zdravotní, lékařské a farmaceutické vědy a nauky 51 až 53, společenské vědy, nauky a služby 61, 65, 67, 71 až 74, ekonomie 62, právo, právní a veřejnosprávní činnost 68, pedagogika, učitelství a sociální péče 75, obory z oblasti psychologie 77, vědy a nauky o kultuře a umění 81 a 82.</t>
  </si>
  <si>
    <t>Pozn.: v případě potřeby je možné přidávat řádky</t>
  </si>
  <si>
    <t>Jméno a příjmení (s plnými tituly)</t>
  </si>
  <si>
    <t>Věk</t>
  </si>
  <si>
    <t>Název kurzu</t>
  </si>
  <si>
    <t>pedagogické dovednosti (využití různých učebních metod např.: prostředků ICT, využití a vhodnost různých forem učení, prezentace předmětů a cílů studia, motivace studentů a využití aktivizujících metod ve výuce, práce s různými skupinami studentů, učební styly apod.)</t>
  </si>
  <si>
    <t>obecné dovednosti (komunikační dovednosti – např.: význam komunikace při výuce/studiu, verbální a neverbální komunikace, komunikační šumy, zkreslení informace, strategie komunikace, vhodné metody a taktiky komunikace a volba vhodných komunikačních médií; prezentace – využití a vhodnost různých prezentačních technik; práce v týmu; projektové řízení; manažerské dovednosti; počítačové dovednosti; znalost cizích jazyků apod.)</t>
  </si>
  <si>
    <t>odborné kurzy – kurzy zaměřené na zvýšení vlastní odbornosti, rozvoj speciálních znalostí specifických pro dané odborné zaměření</t>
  </si>
  <si>
    <t xml:space="preserve">Pozn.: U3V – univerzita 3. Věku </t>
  </si>
  <si>
    <t>Název konference</t>
  </si>
  <si>
    <t>Pozn.: V případě potřeby je možné přidat řádky.</t>
  </si>
  <si>
    <t xml:space="preserve">Byl počet účastníků vyšší než 60? ANO/NE </t>
  </si>
  <si>
    <t>S mezinárodní účastí? ANO/NE</t>
  </si>
  <si>
    <t>Pro potřeby následné kontroly prostředků uvedených v řádku "Dotace v tis. Kč", prosím, uveďte pod tabulku název projektu/projektů, ke kterým se daná částka vztahuje a pod kterým je daný projekt veden v účetnictví.</t>
  </si>
  <si>
    <t xml:space="preserve">Pozn.: V případě, že v jedné skupině studijních programů (KKOV) bylo realizováno více různých kurzů, je možné do tabulky přidávat řádky. Vždy musí být ale patrné, do jaké skupiny studijních programů daný kurz náleží. </t>
  </si>
  <si>
    <t xml:space="preserve">Pozn.: V případě, že v jedné skupině studijních programů bylo realizováno více různých kurzů, je možné do tabulky přidávat řádky. Vždy musí být ale patrné, do jaké skupiny studijních programů daný kurz náleží. </t>
  </si>
  <si>
    <r>
      <rPr>
        <b/>
        <sz val="12"/>
        <color indexed="9"/>
        <rFont val="Calibri"/>
        <family val="2"/>
        <charset val="238"/>
      </rPr>
      <t xml:space="preserve">Tab. 14.1: </t>
    </r>
    <r>
      <rPr>
        <b/>
        <sz val="14"/>
        <color indexed="9"/>
        <rFont val="Calibri"/>
        <family val="2"/>
        <charset val="238"/>
      </rPr>
      <t>Členství vysoké školy v mezinárodních asociacích, organizacích a sdruženích</t>
    </r>
  </si>
  <si>
    <t xml:space="preserve">Organizace </t>
  </si>
  <si>
    <t>Status</t>
  </si>
  <si>
    <t>Status = postavení v organizaci, např. člen, předseda, místopředseda apod.</t>
  </si>
  <si>
    <t>Do tabulky uvádějte pouze institucionální či kolektivní členství.</t>
  </si>
  <si>
    <r>
      <rPr>
        <b/>
        <sz val="12"/>
        <color indexed="9"/>
        <rFont val="Calibri"/>
        <family val="2"/>
        <charset val="238"/>
      </rPr>
      <t xml:space="preserve">Tab. 14.2: </t>
    </r>
    <r>
      <rPr>
        <b/>
        <sz val="14"/>
        <color indexed="9"/>
        <rFont val="Calibri"/>
        <family val="2"/>
        <charset val="238"/>
      </rPr>
      <t>Členství vysoké školy v domácích profesních asociacích, organizacích a sdruženích</t>
    </r>
  </si>
  <si>
    <t>Tabulku vyplní AK + TF JU</t>
  </si>
  <si>
    <t>Profesoři jmenovaní v roce 2014</t>
  </si>
  <si>
    <t>Docenti jmenovaní v roce 2014</t>
  </si>
  <si>
    <r>
      <t xml:space="preserve">Pozn.: Do tabulky se vyplňují údaje o profesorech a docentech Jihočeské univerzity, kteří byli jmenováni v roce 2014. Jedná se o profesory a docenty, </t>
    </r>
    <r>
      <rPr>
        <u/>
        <sz val="10"/>
        <color indexed="8"/>
        <rFont val="Calibri"/>
        <family val="2"/>
        <charset val="238"/>
      </rPr>
      <t>zaměstnance Jihočeské univerzity</t>
    </r>
    <r>
      <rPr>
        <sz val="10"/>
        <color indexed="8"/>
        <rFont val="Calibri"/>
        <family val="2"/>
        <charset val="238"/>
      </rPr>
      <t xml:space="preserve">, kteří byli jmenováni na základě profesorského a habilitačního řízení probíhajícího jak na Jihočeské univerzitě, tak na jiných vysokých školách v ČR, příp. v zahraničí (např. Slovensko). </t>
    </r>
    <r>
      <rPr>
        <u/>
        <sz val="10"/>
        <color indexed="8"/>
        <rFont val="Calibri"/>
        <family val="2"/>
        <charset val="238"/>
      </rPr>
      <t>Do tabulky se tedy neuvádí na Jihočeské univerzitě jmenovaní profesoři a docenti, kteří nejsou zaměstnanci Jihočeské univerzity.</t>
    </r>
    <r>
      <rPr>
        <sz val="10"/>
        <color indexed="8"/>
        <rFont val="Calibri"/>
        <family val="2"/>
        <charset val="238"/>
      </rPr>
      <t xml:space="preserve"> Z hlediska časového určení je rozhodující datum jmenování profesorem/docentem, které spadá do roku 2014. V případě potřeby je možné přidat řádky. </t>
    </r>
  </si>
  <si>
    <r>
      <rPr>
        <b/>
        <sz val="12"/>
        <color indexed="9"/>
        <rFont val="Calibri"/>
        <family val="2"/>
        <charset val="238"/>
      </rPr>
      <t xml:space="preserve">Tab. 11.4: </t>
    </r>
    <r>
      <rPr>
        <b/>
        <sz val="14"/>
        <color indexed="9"/>
        <rFont val="Calibri"/>
        <family val="2"/>
        <charset val="238"/>
      </rPr>
      <t>Spin-off/start-up podniky podpořené vysokou školou v roce 2014 (počty)</t>
    </r>
  </si>
  <si>
    <t>Pozn.: * = Vyjíždějící studenti – studenti, kteří v roce 2014 absolvovali zahraniční pobyt; započítávají se i ti studenti, jejichž pobyt začal v roce 2013. Započítávají se pouze studenti, jejichž pobyt trval více než 4 týdny (28 dní). Pokud VŠ uvádí i jinak dlouhé výjezdy, uvede to v poznámce k tabulce.</t>
  </si>
  <si>
    <t>Pozn.: ** = Přijíždějící studenti – studenti, kteří přijeli v roce 2014; započítávají se i ti studenti, jejichž pobyt začal v roce 2013. Započítávají se pouze studenti, jejichž pobyt trval více než 4 týdny (28 dní). Pokud VŠ uvádí i jinak dlouhé výjezdy, uvede to v poznámce k tabulce.</t>
  </si>
  <si>
    <t>Pozn.: *** = Vyjíždějící akademičtí pracovníci – pracovníci, kteří v roce 2014 absolvovali zahraniční pobyt; započítávají se i ti pracovníci, jejichž pobyt začal v roce 2013. Započítávají se pouze pracovníci, jejichž pobyt trval více než 5 pracovních dní. Pokud VŠ uvádí i jinak dlouhé výjezdy, uvede to v poznámce k tabulce.</t>
  </si>
  <si>
    <t>Pozn.: **** = Přijíždějící akademičtí pracovníci – pracovníci, kteří přijeli v roce 20143; započítávají se i ti pracovníci, jejichž pobyt začal v roce 2013. Započítávají se pouze pracovníci, jejichž pobyt trval více než 5 pracovních dní. Pokud VŠ uvádí i jinak dlouhé výjezdy, uvede to v poznámce k tabulce.</t>
  </si>
  <si>
    <t>Pozn.: *** = Vyjíždějící akademičtí a vědečtí pracovníci – pracovníci, kteří v roce 2014 absolvovali zahraniční pobyt; započítávají se i ti pracovníci, jejichž pobyt začal v roce 2013. Započítávají se pouze pracovníci, jejichž pobyt trval více než 5 pracovních dní. Pokud VŠ uvádí i jinak dlouhé výjezdy, uvede to v poznámce k tabulce.</t>
  </si>
  <si>
    <t>Pozn.: **** = Přijíždějící akademičtí a vědečtí pracovníci – pracovníci, kteří přijeli v roce 2014; započítávají se i ti pracovníci, jejichž pobyt začal v roce 2013. Započítávají se pouze pracovníci, jejichž pobyt trval více než 5 pracovních dní. Pokud VŠ uvádí i jinak dlouhé výjezdy, uvede to v poznámce k tabulce.</t>
  </si>
  <si>
    <t>Pozn.: **** = Přijíždějící akademičtí pracovníci – pracovníci, kteří přijeli v roce 2014; započítávají se i ti pracovníci, jejichž pobyt začal v roce 2013. Započítávají se pouze pracovníci, jejichž pobyt trval více než 5 pracovních dní. Pokud VŠ uvádí i jinak dlouhé výjezdy, uvede to v poznámce k tabulce.</t>
  </si>
  <si>
    <t>Přírodovědecká fakulta JU</t>
  </si>
  <si>
    <t>Mechatronika</t>
  </si>
  <si>
    <t>bakalářský</t>
  </si>
  <si>
    <t>žádný</t>
  </si>
  <si>
    <t>Přírodovědecká</t>
  </si>
  <si>
    <t>RNPnet: Structure Meets Function</t>
  </si>
  <si>
    <t xml:space="preserve">Workshop on Ultrafast Spectroscopy </t>
  </si>
  <si>
    <t>ano</t>
  </si>
  <si>
    <t>T. Polívka</t>
  </si>
  <si>
    <t>KMB - M. Jungwirthová</t>
  </si>
  <si>
    <t xml:space="preserve"> </t>
  </si>
  <si>
    <t>ne</t>
  </si>
  <si>
    <t>Přírodovědecká fakulta</t>
  </si>
  <si>
    <t>69p26 - Strukturální a interakční studie vnějších proteinů fotosystému II vyšších rostlin</t>
  </si>
  <si>
    <t>70p9 - Interactions with and learning from heterospecifics in birds</t>
  </si>
  <si>
    <t xml:space="preserve">Pozn.: celkové čerpané finance za rok 2014 na projekty: </t>
  </si>
  <si>
    <t xml:space="preserve">Biochemie (obor Biological chemistry) </t>
  </si>
  <si>
    <t>Jonannes Kepler Universität, Linz</t>
  </si>
  <si>
    <t>Double</t>
  </si>
  <si>
    <t xml:space="preserve">přijímáni: 
na základě přijímací zkoušky z odborných předmětů a z jazyka, 
studium: 
1. rok na JKU v Linzi - chemické předměty
2. rok na PřF JU v ČB - biologické předměty
3. rok - část na JKU, část  na PřF JU, 2 závěrečné kvalifikační práce, státní zkouška na PřF JU. </t>
  </si>
  <si>
    <t>na PřF JU - standardním způsobem jako v ostatních oborech, 
na DS uvedeny všechny odstudované předměty</t>
  </si>
  <si>
    <t>nejedná se o výměny, ale o napevno nastavené části studia 
na jednotlivých spolupracujících školách</t>
  </si>
  <si>
    <t>Informatika (obor Bioinformatics)</t>
  </si>
  <si>
    <t>bude vydáván na PřF JU standardním způsobem
 jako v ostatních oborech, 
na DS budou uvedeny všechny odstudované předměty</t>
  </si>
  <si>
    <t>nebude se jednat o výměny, ale o napevno nastavené části studia 
na jednotlivých spolupracujících školách</t>
  </si>
  <si>
    <t>magisterský (navazující)</t>
  </si>
  <si>
    <t xml:space="preserve">přijímáni: 
na základě přijímací zkoušky z odborných předmětů a z jazyka, 
studium: 
1.a 2. semestr na JKU v Linzi - chemické předměty
3.a 4. semestr na PřF JU v ČB - biologické předměty
5. semestr - na JKU či na PřF JU podle tématu diplomové práce, 1 závěrečné kvalifikační práce a státní zkouška. </t>
  </si>
  <si>
    <t>3906R001</t>
  </si>
  <si>
    <t>ČVUT Praha</t>
  </si>
  <si>
    <t>8 semestrů</t>
  </si>
  <si>
    <t xml:space="preserve">První tři semestry jsou orientovány na matematické a fyzikální vzdělání. Následující tři semestry jsou orientovány na užitou elektrotechniku a automatizaci aplikované fyzikální vědy strojírenství a aplikovanou informatiku. Poslední dva semestry jsou pak aplikačního charakteru a jsou zasazeny do rámce reálného výrobního procesu. V případě splnění podmínky min. tří let výuky matematiky na SŠ jsou studenti přijímáni na základě jejich SŠ
výsledků. Jinak absolvují přijímací zkoušku z matematiky.
</t>
  </si>
  <si>
    <t>PřF JU</t>
  </si>
  <si>
    <t>2 Bc.</t>
  </si>
  <si>
    <t>10 Ph.D.</t>
  </si>
  <si>
    <t>x</t>
  </si>
  <si>
    <t>2 osoby: Český hydrometeorologický ústav</t>
  </si>
  <si>
    <t>1 osoba: elektrotechnická firma</t>
  </si>
  <si>
    <t>1 osoba: JIKORD - společnost koordinující dopravu v Jihočeském kraji</t>
  </si>
  <si>
    <t xml:space="preserve">1 osoba: ČEZ - JETE - energetická společnost </t>
  </si>
  <si>
    <t>2 osoby: Telefonica O2 - telekomunikační operátor</t>
  </si>
  <si>
    <t>3 osoby: Atos -mezinárodní IT firma</t>
  </si>
  <si>
    <t>1 osoba: ČSOB - banka</t>
  </si>
  <si>
    <t>1 osoba: Nemocnice České Budějovice</t>
  </si>
  <si>
    <t>1 osoba: CZ.NIC - správa internetové domény CZ</t>
  </si>
  <si>
    <t>1 osoba: CGI IT Czech Republic - mezinárodní firma</t>
  </si>
  <si>
    <t>4 osoby: Orchitech Solution - česká IT firma</t>
  </si>
  <si>
    <t xml:space="preserve">2 osoby: Profinit - mezinárodní IT firma </t>
  </si>
  <si>
    <t xml:space="preserve">1 osoba: HP - mezinárodní IT firma </t>
  </si>
  <si>
    <t>1 osoba: Dev Tank s.r.o. - česká IT firma</t>
  </si>
  <si>
    <t xml:space="preserve">1 osoba: Evropská komise </t>
  </si>
  <si>
    <t>1 osoba: UI AV ČR</t>
  </si>
  <si>
    <t>1 osoba: SOŠ Velešín (didaktika informatiky)</t>
  </si>
  <si>
    <t>1 osoba: OctopusPro s.r.o. -  česká IT firma</t>
  </si>
  <si>
    <t>1 osoba: T-Mobile - telekomunikační operátor</t>
  </si>
  <si>
    <t>1 osoba: MFF UK</t>
  </si>
  <si>
    <t>1 osoba: Generali - Pojišťovna</t>
  </si>
  <si>
    <t>1 osoba: Dendrochronologie</t>
  </si>
  <si>
    <t>Jarní botanický víkend</t>
  </si>
  <si>
    <t>Parazitolofický víkend</t>
  </si>
  <si>
    <t>Podzimní botanický víkend</t>
  </si>
  <si>
    <t>Přednáškový víkend</t>
  </si>
  <si>
    <t>Učitelství informatiky pro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</si>
</sst>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u/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0"/>
      <color theme="1"/>
      <name val="Times New Roman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2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5" fillId="0" borderId="0"/>
    <xf numFmtId="0" fontId="1" fillId="0" borderId="0"/>
    <xf numFmtId="0" fontId="26" fillId="0" borderId="0"/>
  </cellStyleXfs>
  <cellXfs count="19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6" fillId="0" borderId="2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2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wrapText="1"/>
    </xf>
    <xf numFmtId="0" fontId="6" fillId="3" borderId="7" xfId="0" applyNumberFormat="1" applyFont="1" applyFill="1" applyBorder="1" applyAlignment="1">
      <alignment horizontal="right"/>
    </xf>
    <xf numFmtId="0" fontId="5" fillId="3" borderId="7" xfId="0" applyFont="1" applyFill="1" applyBorder="1"/>
    <xf numFmtId="0" fontId="6" fillId="3" borderId="2" xfId="0" applyFont="1" applyFill="1" applyBorder="1" applyAlignment="1">
      <alignment wrapText="1"/>
    </xf>
    <xf numFmtId="0" fontId="5" fillId="0" borderId="3" xfId="0" applyFont="1" applyBorder="1"/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8" xfId="0" applyFont="1" applyBorder="1"/>
    <xf numFmtId="0" fontId="6" fillId="4" borderId="2" xfId="0" applyFont="1" applyFill="1" applyBorder="1" applyAlignment="1">
      <alignment wrapText="1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5" fillId="0" borderId="3" xfId="0" applyFont="1" applyBorder="1" applyAlignment="1"/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5" fillId="4" borderId="3" xfId="0" applyFont="1" applyFill="1" applyBorder="1"/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6" fillId="3" borderId="7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1" xfId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0" borderId="9" xfId="0" applyFont="1" applyBorder="1"/>
    <xf numFmtId="0" fontId="6" fillId="3" borderId="7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5" fillId="0" borderId="4" xfId="0" applyFont="1" applyBorder="1"/>
    <xf numFmtId="0" fontId="6" fillId="4" borderId="10" xfId="0" applyFont="1" applyFill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7" fillId="0" borderId="1" xfId="0" applyFont="1" applyBorder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5" xfId="0" applyFont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/>
    <xf numFmtId="0" fontId="0" fillId="0" borderId="1" xfId="0" applyBorder="1"/>
    <xf numFmtId="0" fontId="0" fillId="0" borderId="1" xfId="0" applyBorder="1" applyAlignment="1">
      <alignment horizontal="left" indent="5"/>
    </xf>
    <xf numFmtId="0" fontId="5" fillId="0" borderId="1" xfId="0" applyFont="1" applyFill="1" applyBorder="1" applyAlignment="1">
      <alignment wrapText="1"/>
    </xf>
    <xf numFmtId="0" fontId="0" fillId="0" borderId="0" xfId="0" applyAlignment="1">
      <alignment horizontal="justify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6" fillId="3" borderId="12" xfId="0" applyFont="1" applyFill="1" applyBorder="1" applyAlignment="1">
      <alignment wrapText="1"/>
    </xf>
    <xf numFmtId="0" fontId="7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justify"/>
    </xf>
    <xf numFmtId="0" fontId="7" fillId="0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/>
    <xf numFmtId="0" fontId="16" fillId="0" borderId="0" xfId="0" applyFont="1"/>
    <xf numFmtId="0" fontId="0" fillId="0" borderId="1" xfId="0" applyFont="1" applyBorder="1"/>
    <xf numFmtId="0" fontId="4" fillId="0" borderId="1" xfId="0" applyFont="1" applyBorder="1"/>
    <xf numFmtId="0" fontId="4" fillId="0" borderId="5" xfId="0" applyFont="1" applyBorder="1"/>
    <xf numFmtId="0" fontId="4" fillId="3" borderId="3" xfId="0" applyFont="1" applyFill="1" applyBorder="1"/>
    <xf numFmtId="0" fontId="5" fillId="7" borderId="1" xfId="0" applyFont="1" applyFill="1" applyBorder="1"/>
    <xf numFmtId="0" fontId="6" fillId="0" borderId="0" xfId="0" applyFont="1" applyAlignment="1">
      <alignment wrapText="1"/>
    </xf>
    <xf numFmtId="0" fontId="19" fillId="0" borderId="0" xfId="0" applyFont="1"/>
    <xf numFmtId="0" fontId="6" fillId="0" borderId="1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right" wrapText="1"/>
    </xf>
    <xf numFmtId="0" fontId="20" fillId="9" borderId="1" xfId="0" applyFont="1" applyFill="1" applyBorder="1" applyAlignment="1">
      <alignment wrapText="1"/>
    </xf>
    <xf numFmtId="0" fontId="20" fillId="9" borderId="1" xfId="0" applyFont="1" applyFill="1" applyBorder="1" applyAlignment="1">
      <alignment horizontal="right" wrapText="1"/>
    </xf>
    <xf numFmtId="0" fontId="20" fillId="9" borderId="0" xfId="0" applyFont="1" applyFill="1" applyAlignment="1">
      <alignment horizontal="right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/>
    </xf>
    <xf numFmtId="14" fontId="19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right" wrapText="1"/>
    </xf>
    <xf numFmtId="0" fontId="20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right"/>
    </xf>
    <xf numFmtId="0" fontId="23" fillId="7" borderId="1" xfId="0" applyFont="1" applyFill="1" applyBorder="1" applyAlignment="1"/>
    <xf numFmtId="0" fontId="24" fillId="2" borderId="2" xfId="0" applyFont="1" applyFill="1" applyBorder="1" applyAlignment="1">
      <alignment wrapText="1"/>
    </xf>
    <xf numFmtId="0" fontId="25" fillId="2" borderId="1" xfId="0" applyFont="1" applyFill="1" applyBorder="1" applyAlignment="1">
      <alignment horizontal="right" wrapText="1"/>
    </xf>
    <xf numFmtId="0" fontId="8" fillId="0" borderId="26" xfId="0" applyFont="1" applyFill="1" applyBorder="1" applyAlignment="1">
      <alignment wrapText="1"/>
    </xf>
    <xf numFmtId="0" fontId="27" fillId="0" borderId="27" xfId="3" applyFont="1" applyFill="1" applyBorder="1" applyAlignment="1">
      <alignment horizontal="left" wrapText="1"/>
    </xf>
    <xf numFmtId="0" fontId="8" fillId="0" borderId="28" xfId="0" applyFont="1" applyFill="1" applyBorder="1" applyAlignment="1">
      <alignment wrapText="1"/>
    </xf>
    <xf numFmtId="0" fontId="27" fillId="0" borderId="14" xfId="3" applyFont="1" applyBorder="1" applyAlignment="1">
      <alignment horizontal="left"/>
    </xf>
    <xf numFmtId="0" fontId="27" fillId="0" borderId="14" xfId="0" applyFont="1" applyBorder="1"/>
    <xf numFmtId="0" fontId="27" fillId="0" borderId="14" xfId="3" applyFont="1" applyBorder="1"/>
    <xf numFmtId="0" fontId="27" fillId="0" borderId="14" xfId="0" applyFont="1" applyBorder="1" applyAlignment="1">
      <alignment horizontal="left" wrapText="1"/>
    </xf>
    <xf numFmtId="0" fontId="2" fillId="6" borderId="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8" fillId="8" borderId="1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wrapText="1"/>
    </xf>
    <xf numFmtId="0" fontId="9" fillId="6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7" fillId="0" borderId="0" xfId="0" applyFont="1" applyAlignment="1"/>
    <xf numFmtId="0" fontId="0" fillId="0" borderId="0" xfId="0" applyAlignment="1"/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2" borderId="1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3" borderId="3" xfId="0" applyFont="1" applyFill="1" applyBorder="1"/>
    <xf numFmtId="49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wrapText="1"/>
    </xf>
  </cellXfs>
  <cellStyles count="4">
    <cellStyle name="Normální" xfId="0" builtinId="0"/>
    <cellStyle name="Normální 2" xfId="1"/>
    <cellStyle name="normální 2 5" xfId="2"/>
    <cellStyle name="normální_Lis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34"/>
  <sheetViews>
    <sheetView zoomScaleNormal="100" workbookViewId="0">
      <selection activeCell="B22" sqref="B22"/>
    </sheetView>
  </sheetViews>
  <sheetFormatPr defaultRowHeight="14.4" x14ac:dyDescent="0.3"/>
  <cols>
    <col min="2" max="2" width="93.5546875" customWidth="1"/>
    <col min="3" max="3" width="27.44140625" customWidth="1"/>
  </cols>
  <sheetData>
    <row r="1" spans="1:4" ht="18" x14ac:dyDescent="0.3">
      <c r="A1" s="130" t="s">
        <v>336</v>
      </c>
      <c r="B1" s="130"/>
      <c r="C1" s="131"/>
      <c r="D1" s="1"/>
    </row>
    <row r="2" spans="1:4" x14ac:dyDescent="0.3">
      <c r="A2" s="132" t="s">
        <v>337</v>
      </c>
      <c r="B2" s="133"/>
      <c r="C2" s="117" t="s">
        <v>407</v>
      </c>
      <c r="D2" s="5"/>
    </row>
    <row r="3" spans="1:4" x14ac:dyDescent="0.3">
      <c r="A3" s="60" t="s">
        <v>338</v>
      </c>
      <c r="B3" s="61" t="s">
        <v>339</v>
      </c>
      <c r="C3" s="118">
        <v>0</v>
      </c>
      <c r="D3" s="5"/>
    </row>
    <row r="4" spans="1:4" x14ac:dyDescent="0.3">
      <c r="A4" s="39"/>
      <c r="B4" s="61" t="s">
        <v>340</v>
      </c>
      <c r="C4" s="118">
        <v>0</v>
      </c>
      <c r="D4" s="1"/>
    </row>
    <row r="5" spans="1:4" x14ac:dyDescent="0.3">
      <c r="A5" s="12"/>
      <c r="B5" s="62"/>
      <c r="C5" s="118"/>
      <c r="D5" s="1"/>
    </row>
    <row r="6" spans="1:4" x14ac:dyDescent="0.3">
      <c r="A6" s="12" t="s">
        <v>341</v>
      </c>
      <c r="B6" t="s">
        <v>342</v>
      </c>
      <c r="C6" s="118">
        <v>0</v>
      </c>
      <c r="D6" s="1"/>
    </row>
    <row r="7" spans="1:4" x14ac:dyDescent="0.3">
      <c r="A7" s="12"/>
      <c r="B7" s="63"/>
      <c r="C7" s="118"/>
      <c r="D7" s="1"/>
    </row>
    <row r="8" spans="1:4" x14ac:dyDescent="0.3">
      <c r="A8" s="12" t="s">
        <v>343</v>
      </c>
      <c r="B8" s="64" t="s">
        <v>344</v>
      </c>
      <c r="C8" s="118">
        <v>0</v>
      </c>
      <c r="D8" s="1"/>
    </row>
    <row r="9" spans="1:4" x14ac:dyDescent="0.3">
      <c r="A9" s="12"/>
      <c r="B9" t="s">
        <v>345</v>
      </c>
      <c r="C9" s="118">
        <v>0</v>
      </c>
      <c r="D9" s="1"/>
    </row>
    <row r="10" spans="1:4" x14ac:dyDescent="0.3">
      <c r="A10" s="12"/>
      <c r="B10" s="65" t="s">
        <v>346</v>
      </c>
      <c r="C10" s="118">
        <v>0</v>
      </c>
      <c r="D10" s="1"/>
    </row>
    <row r="11" spans="1:4" x14ac:dyDescent="0.3">
      <c r="A11" s="12"/>
      <c r="B11" t="s">
        <v>347</v>
      </c>
      <c r="C11" s="118">
        <v>0</v>
      </c>
      <c r="D11" s="1"/>
    </row>
    <row r="12" spans="1:4" x14ac:dyDescent="0.3">
      <c r="A12" s="12"/>
      <c r="B12" s="66"/>
      <c r="C12" s="118"/>
      <c r="D12" s="1"/>
    </row>
    <row r="13" spans="1:4" x14ac:dyDescent="0.3">
      <c r="A13" s="12" t="s">
        <v>348</v>
      </c>
      <c r="B13" t="s">
        <v>349</v>
      </c>
      <c r="C13" s="118">
        <v>0</v>
      </c>
      <c r="D13" s="1"/>
    </row>
    <row r="14" spans="1:4" x14ac:dyDescent="0.3">
      <c r="A14" s="12"/>
      <c r="B14" s="66"/>
      <c r="C14" s="118"/>
      <c r="D14" s="1"/>
    </row>
    <row r="15" spans="1:4" x14ac:dyDescent="0.3">
      <c r="A15" s="12" t="s">
        <v>350</v>
      </c>
      <c r="B15" t="s">
        <v>351</v>
      </c>
      <c r="C15" s="118">
        <v>0</v>
      </c>
      <c r="D15" s="1"/>
    </row>
    <row r="16" spans="1:4" x14ac:dyDescent="0.3">
      <c r="A16" s="12"/>
      <c r="B16" s="66"/>
      <c r="C16" s="119"/>
      <c r="D16" s="1"/>
    </row>
    <row r="17" spans="1:4" ht="15" x14ac:dyDescent="0.25">
      <c r="A17" s="1"/>
      <c r="B17" s="2"/>
      <c r="C17" s="3"/>
      <c r="D17" s="1"/>
    </row>
    <row r="18" spans="1:4" x14ac:dyDescent="0.3">
      <c r="A18" s="134" t="s">
        <v>352</v>
      </c>
      <c r="B18" s="134"/>
      <c r="C18" s="134"/>
      <c r="D18" s="1"/>
    </row>
    <row r="19" spans="1:4" ht="15" x14ac:dyDescent="0.25">
      <c r="A19" s="67"/>
      <c r="B19" s="2"/>
      <c r="C19" s="3"/>
      <c r="D19" s="1"/>
    </row>
    <row r="20" spans="1:4" x14ac:dyDescent="0.3">
      <c r="A20" s="134" t="s">
        <v>353</v>
      </c>
      <c r="B20" s="134"/>
      <c r="C20" s="134"/>
      <c r="D20" s="1"/>
    </row>
    <row r="21" spans="1:4" x14ac:dyDescent="0.3">
      <c r="A21" t="s">
        <v>354</v>
      </c>
      <c r="B21" s="2"/>
      <c r="C21" s="3"/>
      <c r="D21" s="1"/>
    </row>
    <row r="22" spans="1:4" ht="15" x14ac:dyDescent="0.25">
      <c r="B22" s="2"/>
      <c r="C22" s="3"/>
      <c r="D22" s="1"/>
    </row>
    <row r="23" spans="1:4" ht="15" x14ac:dyDescent="0.25">
      <c r="B23" s="2"/>
      <c r="C23" s="3"/>
      <c r="D23" s="1"/>
    </row>
    <row r="24" spans="1:4" x14ac:dyDescent="0.3">
      <c r="A24" t="s">
        <v>355</v>
      </c>
      <c r="B24" s="2"/>
      <c r="C24" s="3"/>
      <c r="D24" s="1"/>
    </row>
    <row r="25" spans="1:4" x14ac:dyDescent="0.3">
      <c r="A25" t="s">
        <v>356</v>
      </c>
      <c r="B25" s="2"/>
      <c r="C25" s="3"/>
      <c r="D25" s="1"/>
    </row>
    <row r="26" spans="1:4" ht="15" x14ac:dyDescent="0.25">
      <c r="B26" s="2"/>
      <c r="C26" s="3"/>
      <c r="D26" s="1"/>
    </row>
    <row r="27" spans="1:4" ht="15" x14ac:dyDescent="0.25">
      <c r="B27" s="2"/>
      <c r="C27" s="3"/>
      <c r="D27" s="1"/>
    </row>
    <row r="28" spans="1:4" x14ac:dyDescent="0.3">
      <c r="A28" t="s">
        <v>357</v>
      </c>
      <c r="B28" s="2"/>
      <c r="C28" s="3"/>
      <c r="D28" s="1"/>
    </row>
    <row r="29" spans="1:4" x14ac:dyDescent="0.3">
      <c r="A29" t="s">
        <v>358</v>
      </c>
      <c r="B29" s="2"/>
      <c r="C29" s="3"/>
      <c r="D29" s="1"/>
    </row>
    <row r="30" spans="1:4" x14ac:dyDescent="0.3">
      <c r="B30" s="2"/>
      <c r="C30" s="3"/>
      <c r="D30" s="1"/>
    </row>
    <row r="31" spans="1:4" x14ac:dyDescent="0.3">
      <c r="B31" s="2"/>
      <c r="C31" s="3"/>
      <c r="D31" s="1"/>
    </row>
    <row r="32" spans="1:4" x14ac:dyDescent="0.3">
      <c r="A32" s="68" t="s">
        <v>359</v>
      </c>
      <c r="B32" s="2"/>
      <c r="C32" s="3"/>
      <c r="D32" s="1"/>
    </row>
    <row r="33" spans="1:4" x14ac:dyDescent="0.3">
      <c r="A33" s="69" t="s">
        <v>360</v>
      </c>
      <c r="B33" s="70"/>
      <c r="C33" s="3"/>
      <c r="D33" s="1"/>
    </row>
    <row r="34" spans="1:4" x14ac:dyDescent="0.3">
      <c r="A34" s="1"/>
      <c r="B34" s="2"/>
      <c r="C34" s="3"/>
      <c r="D34" s="1"/>
    </row>
  </sheetData>
  <mergeCells count="4">
    <mergeCell ref="A1:C1"/>
    <mergeCell ref="A2:B2"/>
    <mergeCell ref="A18:C18"/>
    <mergeCell ref="A20:C20"/>
  </mergeCells>
  <phoneticPr fontId="14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3"/>
  </sheetPr>
  <dimension ref="A1:L14"/>
  <sheetViews>
    <sheetView workbookViewId="0">
      <selection activeCell="B18" sqref="B18"/>
    </sheetView>
  </sheetViews>
  <sheetFormatPr defaultColWidth="9.109375" defaultRowHeight="13.8" x14ac:dyDescent="0.3"/>
  <cols>
    <col min="1" max="1" width="22.6640625" style="2" customWidth="1"/>
    <col min="2" max="2" width="10.44140625" style="3" customWidth="1"/>
    <col min="3" max="3" width="27" style="3" customWidth="1"/>
    <col min="4" max="5" width="8.33203125" style="1" customWidth="1"/>
    <col min="6" max="6" width="6.88671875" style="1" customWidth="1"/>
    <col min="7" max="7" width="8.33203125" style="1" customWidth="1"/>
    <col min="8" max="8" width="8.5546875" style="1" customWidth="1"/>
    <col min="9" max="9" width="7.44140625" style="1" customWidth="1"/>
    <col min="10" max="10" width="7" style="1" customWidth="1"/>
    <col min="11" max="11" width="9.109375" style="1"/>
    <col min="12" max="12" width="22.88671875" style="1" customWidth="1"/>
    <col min="13" max="16384" width="9.109375" style="1"/>
  </cols>
  <sheetData>
    <row r="1" spans="1:12" ht="25.5" customHeight="1" x14ac:dyDescent="0.3">
      <c r="A1" s="150" t="s">
        <v>325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5" customFormat="1" ht="38.25" customHeight="1" x14ac:dyDescent="0.3">
      <c r="A2" s="18" t="s">
        <v>337</v>
      </c>
      <c r="B2" s="8"/>
      <c r="C2" s="8"/>
      <c r="D2" s="153" t="s">
        <v>35</v>
      </c>
      <c r="E2" s="153"/>
      <c r="F2" s="153"/>
      <c r="G2" s="153" t="s">
        <v>36</v>
      </c>
      <c r="H2" s="153"/>
      <c r="I2" s="153"/>
      <c r="J2" s="156" t="s">
        <v>37</v>
      </c>
      <c r="K2" s="160" t="s">
        <v>0</v>
      </c>
      <c r="L2" s="162" t="s">
        <v>38</v>
      </c>
    </row>
    <row r="3" spans="1:12" s="5" customFormat="1" ht="30.75" customHeight="1" x14ac:dyDescent="0.3">
      <c r="A3" s="18"/>
      <c r="B3" s="8"/>
      <c r="C3" s="8"/>
      <c r="D3" s="7" t="s">
        <v>39</v>
      </c>
      <c r="E3" s="7" t="s">
        <v>40</v>
      </c>
      <c r="F3" s="7" t="s">
        <v>41</v>
      </c>
      <c r="G3" s="7" t="s">
        <v>39</v>
      </c>
      <c r="H3" s="7" t="s">
        <v>40</v>
      </c>
      <c r="I3" s="7" t="s">
        <v>41</v>
      </c>
      <c r="J3" s="157"/>
      <c r="K3" s="161"/>
      <c r="L3" s="163"/>
    </row>
    <row r="4" spans="1:12" s="2" customFormat="1" ht="27.6" x14ac:dyDescent="0.3">
      <c r="A4" s="20" t="s">
        <v>4</v>
      </c>
      <c r="B4" s="15" t="s">
        <v>3</v>
      </c>
      <c r="C4" s="15" t="s">
        <v>365</v>
      </c>
      <c r="D4" s="154" t="s">
        <v>28</v>
      </c>
      <c r="E4" s="154"/>
      <c r="F4" s="154"/>
      <c r="G4" s="154"/>
      <c r="H4" s="154"/>
      <c r="I4" s="154"/>
      <c r="J4" s="154"/>
      <c r="K4" s="43"/>
      <c r="L4" s="44"/>
    </row>
    <row r="5" spans="1:12" x14ac:dyDescent="0.3">
      <c r="A5" s="191" t="s">
        <v>1</v>
      </c>
      <c r="B5" s="189" t="s">
        <v>2</v>
      </c>
      <c r="C5" s="189" t="s">
        <v>452</v>
      </c>
      <c r="D5" s="190"/>
      <c r="E5" s="190">
        <v>30</v>
      </c>
      <c r="F5" s="190"/>
      <c r="G5" s="190"/>
      <c r="H5" s="190"/>
      <c r="I5" s="190"/>
      <c r="J5" s="190"/>
      <c r="K5" s="17"/>
      <c r="L5" s="40"/>
    </row>
    <row r="6" spans="1:12" x14ac:dyDescent="0.3">
      <c r="A6" s="191"/>
      <c r="B6" s="189"/>
      <c r="C6" s="189" t="s">
        <v>453</v>
      </c>
      <c r="D6" s="190">
        <v>36</v>
      </c>
      <c r="E6" s="190"/>
      <c r="F6" s="190"/>
      <c r="G6" s="190"/>
      <c r="H6" s="190"/>
      <c r="I6" s="190"/>
      <c r="J6" s="190"/>
      <c r="K6" s="17"/>
      <c r="L6" s="40"/>
    </row>
    <row r="7" spans="1:12" x14ac:dyDescent="0.3">
      <c r="A7" s="191"/>
      <c r="B7" s="189"/>
      <c r="C7" s="189" t="s">
        <v>454</v>
      </c>
      <c r="D7" s="190"/>
      <c r="E7" s="190">
        <v>29</v>
      </c>
      <c r="F7" s="190"/>
      <c r="G7" s="190"/>
      <c r="H7" s="190"/>
      <c r="I7" s="190"/>
      <c r="J7" s="190"/>
      <c r="K7" s="17"/>
      <c r="L7" s="40"/>
    </row>
    <row r="8" spans="1:12" x14ac:dyDescent="0.3">
      <c r="A8" s="191"/>
      <c r="B8" s="189"/>
      <c r="C8" s="189" t="s">
        <v>455</v>
      </c>
      <c r="D8" s="190">
        <v>26</v>
      </c>
      <c r="E8" s="190"/>
      <c r="F8" s="190"/>
      <c r="G8" s="190"/>
      <c r="H8" s="190"/>
      <c r="I8" s="190"/>
      <c r="J8" s="190"/>
      <c r="K8" s="17"/>
      <c r="L8" s="40"/>
    </row>
    <row r="9" spans="1:12" x14ac:dyDescent="0.3">
      <c r="A9" s="191"/>
      <c r="B9" s="189"/>
      <c r="C9" s="189" t="s">
        <v>456</v>
      </c>
      <c r="D9" s="190"/>
      <c r="E9" s="190"/>
      <c r="F9" s="190">
        <v>11</v>
      </c>
      <c r="G9" s="190"/>
      <c r="H9" s="190"/>
      <c r="I9" s="190"/>
      <c r="J9" s="190"/>
      <c r="K9" s="17"/>
      <c r="L9" s="40"/>
    </row>
    <row r="10" spans="1:12" ht="14.4" thickBot="1" x14ac:dyDescent="0.35">
      <c r="A10" s="26" t="s">
        <v>0</v>
      </c>
      <c r="B10" s="27"/>
      <c r="C10" s="27"/>
      <c r="D10" s="28">
        <v>62</v>
      </c>
      <c r="E10" s="28">
        <v>59</v>
      </c>
      <c r="F10" s="28">
        <v>11</v>
      </c>
      <c r="G10" s="28"/>
      <c r="H10" s="28"/>
      <c r="I10" s="28"/>
      <c r="J10" s="28"/>
      <c r="K10" s="28"/>
      <c r="L10" s="24"/>
    </row>
    <row r="12" spans="1:12" ht="29.25" customHeight="1" x14ac:dyDescent="0.3">
      <c r="A12" s="141" t="s">
        <v>376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</row>
    <row r="13" spans="1:12" ht="15.75" x14ac:dyDescent="0.25">
      <c r="A13" s="77"/>
    </row>
    <row r="14" spans="1:12" x14ac:dyDescent="0.3">
      <c r="A14" s="149" t="s">
        <v>369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</row>
  </sheetData>
  <mergeCells count="9">
    <mergeCell ref="A12:K12"/>
    <mergeCell ref="A14:K14"/>
    <mergeCell ref="D4:J4"/>
    <mergeCell ref="A1:L1"/>
    <mergeCell ref="D2:F2"/>
    <mergeCell ref="G2:I2"/>
    <mergeCell ref="J2:J3"/>
    <mergeCell ref="K2:K3"/>
    <mergeCell ref="L2:L3"/>
  </mergeCells>
  <phoneticPr fontId="14" type="noConversion"/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tabColor rgb="FF7030A0"/>
  </sheetPr>
  <dimension ref="A1:E12"/>
  <sheetViews>
    <sheetView workbookViewId="0">
      <selection activeCell="C18" sqref="C18"/>
    </sheetView>
  </sheetViews>
  <sheetFormatPr defaultColWidth="9.109375" defaultRowHeight="13.8" x14ac:dyDescent="0.3"/>
  <cols>
    <col min="1" max="1" width="26.88671875" style="2" customWidth="1"/>
    <col min="2" max="2" width="38.88671875" style="1" customWidth="1"/>
    <col min="3" max="3" width="15.33203125" style="1" customWidth="1"/>
    <col min="4" max="4" width="14.5546875" style="1" customWidth="1"/>
    <col min="5" max="16384" width="9.109375" style="1"/>
  </cols>
  <sheetData>
    <row r="1" spans="1:5" s="59" customFormat="1" ht="42.75" customHeight="1" x14ac:dyDescent="0.3">
      <c r="A1" s="144" t="s">
        <v>326</v>
      </c>
      <c r="B1" s="145"/>
      <c r="C1" s="164"/>
      <c r="D1" s="146"/>
    </row>
    <row r="2" spans="1:5" s="58" customFormat="1" ht="38.25" customHeight="1" x14ac:dyDescent="0.3">
      <c r="A2" s="14" t="s">
        <v>337</v>
      </c>
      <c r="B2" s="14" t="s">
        <v>370</v>
      </c>
      <c r="C2" s="14" t="s">
        <v>372</v>
      </c>
      <c r="D2" s="14" t="s">
        <v>373</v>
      </c>
    </row>
    <row r="3" spans="1:5" s="59" customFormat="1" ht="14.4" x14ac:dyDescent="0.3">
      <c r="A3" s="14" t="s">
        <v>399</v>
      </c>
      <c r="B3" s="88" t="s">
        <v>400</v>
      </c>
      <c r="C3" s="7" t="s">
        <v>406</v>
      </c>
      <c r="D3" s="7" t="s">
        <v>402</v>
      </c>
      <c r="E3" s="85" t="s">
        <v>404</v>
      </c>
    </row>
    <row r="4" spans="1:5" ht="14.4" x14ac:dyDescent="0.3">
      <c r="A4" s="14"/>
      <c r="B4" s="87" t="s">
        <v>401</v>
      </c>
      <c r="C4" s="7" t="s">
        <v>402</v>
      </c>
      <c r="D4" s="7" t="s">
        <v>402</v>
      </c>
      <c r="E4" s="86" t="s">
        <v>403</v>
      </c>
    </row>
    <row r="5" spans="1:5" ht="12.75" x14ac:dyDescent="0.2">
      <c r="A5" s="14"/>
      <c r="B5" s="7"/>
      <c r="C5" s="7"/>
      <c r="D5" s="7"/>
    </row>
    <row r="6" spans="1:5" ht="12.75" x14ac:dyDescent="0.2">
      <c r="A6" s="14"/>
      <c r="B6" s="7"/>
      <c r="C6" s="7"/>
      <c r="D6" s="7"/>
    </row>
    <row r="7" spans="1:5" ht="12.75" x14ac:dyDescent="0.2">
      <c r="A7" s="14"/>
      <c r="B7" s="7"/>
      <c r="C7" s="7"/>
      <c r="D7" s="7"/>
    </row>
    <row r="8" spans="1:5" ht="12.75" x14ac:dyDescent="0.2">
      <c r="A8" s="14"/>
      <c r="B8" s="7"/>
      <c r="C8" s="7"/>
      <c r="D8" s="7"/>
    </row>
    <row r="9" spans="1:5" ht="12.75" x14ac:dyDescent="0.2">
      <c r="A9" s="14"/>
      <c r="B9" s="7"/>
      <c r="C9" s="7"/>
      <c r="D9" s="7"/>
    </row>
    <row r="10" spans="1:5" ht="12.75" x14ac:dyDescent="0.2">
      <c r="A10" s="14"/>
      <c r="B10" s="7"/>
      <c r="C10" s="7"/>
      <c r="D10" s="7"/>
    </row>
    <row r="12" spans="1:5" x14ac:dyDescent="0.3">
      <c r="A12" s="141" t="s">
        <v>371</v>
      </c>
      <c r="B12" s="141"/>
      <c r="C12" s="141"/>
      <c r="D12" s="141"/>
    </row>
  </sheetData>
  <mergeCells count="2">
    <mergeCell ref="A1:D1"/>
    <mergeCell ref="A12:D12"/>
  </mergeCells>
  <phoneticPr fontId="14" type="noConversion"/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theme="3"/>
  </sheetPr>
  <dimension ref="A1:B25"/>
  <sheetViews>
    <sheetView workbookViewId="0">
      <selection activeCell="E14" sqref="E14"/>
    </sheetView>
  </sheetViews>
  <sheetFormatPr defaultColWidth="9.109375" defaultRowHeight="13.8" x14ac:dyDescent="0.3"/>
  <cols>
    <col min="1" max="1" width="22.6640625" style="2" customWidth="1"/>
    <col min="2" max="2" width="46.109375" style="47" customWidth="1"/>
    <col min="3" max="16384" width="9.109375" style="1"/>
  </cols>
  <sheetData>
    <row r="1" spans="1:2" ht="35.25" customHeight="1" x14ac:dyDescent="0.3">
      <c r="A1" s="165" t="s">
        <v>327</v>
      </c>
      <c r="B1" s="166"/>
    </row>
    <row r="2" spans="1:2" s="5" customFormat="1" ht="38.25" customHeight="1" x14ac:dyDescent="0.3">
      <c r="A2" s="18" t="s">
        <v>337</v>
      </c>
      <c r="B2" s="48" t="s">
        <v>42</v>
      </c>
    </row>
    <row r="3" spans="1:2" s="6" customFormat="1" ht="29.4" customHeight="1" x14ac:dyDescent="0.5">
      <c r="A3" s="121" t="s">
        <v>399</v>
      </c>
      <c r="B3" s="122">
        <v>30</v>
      </c>
    </row>
    <row r="4" spans="1:2" s="6" customFormat="1" ht="15.75" customHeight="1" x14ac:dyDescent="0.3">
      <c r="A4" s="123"/>
      <c r="B4" s="124" t="s">
        <v>430</v>
      </c>
    </row>
    <row r="5" spans="1:2" ht="18" customHeight="1" x14ac:dyDescent="0.3">
      <c r="A5" s="125"/>
      <c r="B5" s="126" t="s">
        <v>431</v>
      </c>
    </row>
    <row r="6" spans="1:2" ht="19.8" customHeight="1" x14ac:dyDescent="0.3">
      <c r="A6" s="125"/>
      <c r="B6" s="126" t="s">
        <v>432</v>
      </c>
    </row>
    <row r="7" spans="1:2" ht="15.6" x14ac:dyDescent="0.3">
      <c r="A7" s="125"/>
      <c r="B7" s="126" t="s">
        <v>433</v>
      </c>
    </row>
    <row r="8" spans="1:2" ht="15.6" x14ac:dyDescent="0.3">
      <c r="A8" s="125"/>
      <c r="B8" s="127" t="s">
        <v>434</v>
      </c>
    </row>
    <row r="9" spans="1:2" ht="15.6" x14ac:dyDescent="0.3">
      <c r="A9" s="125"/>
      <c r="B9" s="127" t="s">
        <v>435</v>
      </c>
    </row>
    <row r="10" spans="1:2" ht="15.6" x14ac:dyDescent="0.3">
      <c r="A10" s="125"/>
      <c r="B10" s="127" t="s">
        <v>436</v>
      </c>
    </row>
    <row r="11" spans="1:2" ht="15.6" x14ac:dyDescent="0.3">
      <c r="A11" s="125"/>
      <c r="B11" s="127" t="s">
        <v>437</v>
      </c>
    </row>
    <row r="12" spans="1:2" ht="15.6" x14ac:dyDescent="0.3">
      <c r="A12" s="125"/>
      <c r="B12" s="127" t="s">
        <v>438</v>
      </c>
    </row>
    <row r="13" spans="1:2" ht="15.6" x14ac:dyDescent="0.3">
      <c r="A13" s="125"/>
      <c r="B13" s="127" t="s">
        <v>439</v>
      </c>
    </row>
    <row r="14" spans="1:2" ht="15.6" x14ac:dyDescent="0.3">
      <c r="A14" s="125"/>
      <c r="B14" s="127" t="s">
        <v>440</v>
      </c>
    </row>
    <row r="15" spans="1:2" ht="15.6" x14ac:dyDescent="0.3">
      <c r="A15" s="125"/>
      <c r="B15" s="127" t="s">
        <v>441</v>
      </c>
    </row>
    <row r="16" spans="1:2" ht="15.6" x14ac:dyDescent="0.3">
      <c r="A16" s="125"/>
      <c r="B16" s="127" t="s">
        <v>442</v>
      </c>
    </row>
    <row r="17" spans="1:2" ht="15.6" x14ac:dyDescent="0.3">
      <c r="A17" s="125"/>
      <c r="B17" s="127" t="s">
        <v>443</v>
      </c>
    </row>
    <row r="18" spans="1:2" ht="15.6" x14ac:dyDescent="0.3">
      <c r="A18" s="125"/>
      <c r="B18" s="127" t="s">
        <v>444</v>
      </c>
    </row>
    <row r="19" spans="1:2" ht="15.6" x14ac:dyDescent="0.3">
      <c r="A19" s="125"/>
      <c r="B19" s="127" t="s">
        <v>445</v>
      </c>
    </row>
    <row r="20" spans="1:2" ht="15.6" x14ac:dyDescent="0.3">
      <c r="A20" s="125"/>
      <c r="B20" s="127" t="s">
        <v>446</v>
      </c>
    </row>
    <row r="21" spans="1:2" ht="15.6" x14ac:dyDescent="0.3">
      <c r="A21" s="125"/>
      <c r="B21" s="127" t="s">
        <v>447</v>
      </c>
    </row>
    <row r="22" spans="1:2" ht="15.6" x14ac:dyDescent="0.3">
      <c r="A22" s="125"/>
      <c r="B22" s="127" t="s">
        <v>448</v>
      </c>
    </row>
    <row r="23" spans="1:2" ht="15.6" x14ac:dyDescent="0.3">
      <c r="A23" s="125"/>
      <c r="B23" s="127" t="s">
        <v>449</v>
      </c>
    </row>
    <row r="24" spans="1:2" x14ac:dyDescent="0.3">
      <c r="A24" s="104"/>
      <c r="B24" s="128" t="s">
        <v>450</v>
      </c>
    </row>
    <row r="25" spans="1:2" ht="15.6" x14ac:dyDescent="0.3">
      <c r="A25" s="125"/>
      <c r="B25" s="129" t="s">
        <v>451</v>
      </c>
    </row>
  </sheetData>
  <mergeCells count="1">
    <mergeCell ref="A1:B1"/>
  </mergeCells>
  <phoneticPr fontId="14" type="noConversion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tabColor indexed="11"/>
  </sheetPr>
  <dimension ref="A1:B5"/>
  <sheetViews>
    <sheetView workbookViewId="0">
      <selection activeCell="B16" sqref="B16"/>
    </sheetView>
  </sheetViews>
  <sheetFormatPr defaultColWidth="9.109375" defaultRowHeight="13.8" x14ac:dyDescent="0.3"/>
  <cols>
    <col min="1" max="1" width="29" style="2" customWidth="1"/>
    <col min="2" max="2" width="43" style="47" customWidth="1"/>
    <col min="3" max="16384" width="9.109375" style="1"/>
  </cols>
  <sheetData>
    <row r="1" spans="1:2" ht="55.5" customHeight="1" x14ac:dyDescent="0.3">
      <c r="A1" s="165" t="s">
        <v>328</v>
      </c>
      <c r="B1" s="166"/>
    </row>
    <row r="2" spans="1:2" s="5" customFormat="1" ht="38.25" customHeight="1" x14ac:dyDescent="0.3">
      <c r="A2" s="18" t="s">
        <v>337</v>
      </c>
      <c r="B2" s="48" t="s">
        <v>43</v>
      </c>
    </row>
    <row r="3" spans="1:2" s="6" customFormat="1" ht="15.6" x14ac:dyDescent="0.3">
      <c r="A3" s="19" t="s">
        <v>426</v>
      </c>
      <c r="B3" s="45" t="s">
        <v>427</v>
      </c>
    </row>
    <row r="4" spans="1:2" s="6" customFormat="1" ht="15.75" customHeight="1" x14ac:dyDescent="0.3">
      <c r="A4" s="71" t="s">
        <v>426</v>
      </c>
      <c r="B4" s="78" t="s">
        <v>428</v>
      </c>
    </row>
    <row r="5" spans="1:2" ht="27" customHeight="1" x14ac:dyDescent="0.3">
      <c r="A5" s="141" t="s">
        <v>5</v>
      </c>
      <c r="B5" s="141"/>
    </row>
  </sheetData>
  <mergeCells count="2">
    <mergeCell ref="A1:B1"/>
    <mergeCell ref="A5:B5"/>
  </mergeCells>
  <phoneticPr fontId="14" type="noConversion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tabColor theme="3"/>
  </sheetPr>
  <dimension ref="A1:B3"/>
  <sheetViews>
    <sheetView workbookViewId="0">
      <selection activeCell="C26" sqref="C26"/>
    </sheetView>
  </sheetViews>
  <sheetFormatPr defaultColWidth="9.109375" defaultRowHeight="13.8" x14ac:dyDescent="0.3"/>
  <cols>
    <col min="1" max="1" width="22.6640625" style="2" customWidth="1"/>
    <col min="2" max="2" width="43" style="47" customWidth="1"/>
    <col min="3" max="16384" width="9.109375" style="1"/>
  </cols>
  <sheetData>
    <row r="1" spans="1:2" ht="35.25" customHeight="1" x14ac:dyDescent="0.3">
      <c r="A1" s="167" t="s">
        <v>387</v>
      </c>
      <c r="B1" s="166"/>
    </row>
    <row r="2" spans="1:2" s="5" customFormat="1" ht="38.25" customHeight="1" x14ac:dyDescent="0.3">
      <c r="A2" s="18" t="s">
        <v>337</v>
      </c>
      <c r="B2" s="48" t="s">
        <v>44</v>
      </c>
    </row>
    <row r="3" spans="1:2" ht="14.4" thickBot="1" x14ac:dyDescent="0.35">
      <c r="A3" s="26"/>
      <c r="B3" s="46">
        <v>0</v>
      </c>
    </row>
  </sheetData>
  <mergeCells count="1">
    <mergeCell ref="A1:B1"/>
  </mergeCells>
  <phoneticPr fontId="14" type="noConversion"/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rgb="FF7030A0"/>
  </sheetPr>
  <dimension ref="A1:N21"/>
  <sheetViews>
    <sheetView zoomScale="80" zoomScaleNormal="80" workbookViewId="0">
      <selection activeCell="Q13" sqref="Q13"/>
    </sheetView>
  </sheetViews>
  <sheetFormatPr defaultColWidth="9.109375" defaultRowHeight="13.8" x14ac:dyDescent="0.3"/>
  <cols>
    <col min="1" max="1" width="22.6640625" style="2" customWidth="1"/>
    <col min="2" max="2" width="7.44140625" style="3" customWidth="1"/>
    <col min="3" max="3" width="8.88671875" style="1" customWidth="1"/>
    <col min="4" max="4" width="9.109375" style="1" customWidth="1"/>
    <col min="5" max="5" width="8.6640625" style="1" customWidth="1"/>
    <col min="6" max="6" width="8.33203125" style="1" customWidth="1"/>
    <col min="7" max="7" width="8.5546875" style="1" customWidth="1"/>
    <col min="8" max="11" width="7.44140625" style="1" customWidth="1"/>
    <col min="12" max="13" width="12" style="1" customWidth="1"/>
    <col min="14" max="16384" width="9.109375" style="1"/>
  </cols>
  <sheetData>
    <row r="1" spans="1:14" ht="25.5" customHeight="1" x14ac:dyDescent="0.3">
      <c r="A1" s="150" t="s">
        <v>329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69"/>
      <c r="N1" s="152"/>
    </row>
    <row r="2" spans="1:14" s="5" customFormat="1" ht="38.25" customHeight="1" x14ac:dyDescent="0.3">
      <c r="A2" s="18" t="s">
        <v>337</v>
      </c>
      <c r="B2" s="171" t="s">
        <v>45</v>
      </c>
      <c r="C2" s="172"/>
      <c r="D2" s="172"/>
      <c r="E2" s="172"/>
      <c r="F2" s="172"/>
      <c r="G2" s="172"/>
      <c r="H2" s="172"/>
      <c r="I2" s="173"/>
      <c r="J2" s="9"/>
      <c r="K2" s="9"/>
      <c r="L2" s="9"/>
      <c r="M2" s="31"/>
      <c r="N2" s="170" t="s">
        <v>0</v>
      </c>
    </row>
    <row r="3" spans="1:14" s="5" customFormat="1" ht="41.25" customHeight="1" x14ac:dyDescent="0.3">
      <c r="A3" s="18" t="s">
        <v>407</v>
      </c>
      <c r="B3" s="8" t="s">
        <v>46</v>
      </c>
      <c r="C3" s="7" t="s">
        <v>47</v>
      </c>
      <c r="D3" s="7" t="s">
        <v>333</v>
      </c>
      <c r="E3" s="7" t="s">
        <v>48</v>
      </c>
      <c r="F3" s="7" t="s">
        <v>49</v>
      </c>
      <c r="G3" s="7" t="s">
        <v>50</v>
      </c>
      <c r="H3" s="7" t="s">
        <v>51</v>
      </c>
      <c r="I3" s="7" t="s">
        <v>68</v>
      </c>
      <c r="J3" s="7" t="s">
        <v>60</v>
      </c>
      <c r="K3" s="7" t="s">
        <v>61</v>
      </c>
      <c r="L3" s="7" t="s">
        <v>62</v>
      </c>
      <c r="M3" s="38" t="s">
        <v>63</v>
      </c>
      <c r="N3" s="170"/>
    </row>
    <row r="4" spans="1:14" s="2" customFormat="1" ht="12.75" x14ac:dyDescent="0.2">
      <c r="A4" s="20"/>
      <c r="B4" s="15"/>
      <c r="C4" s="155"/>
      <c r="D4" s="155"/>
      <c r="E4" s="155"/>
      <c r="F4" s="155"/>
      <c r="G4" s="155"/>
      <c r="H4" s="155"/>
      <c r="I4" s="49"/>
      <c r="J4" s="49"/>
      <c r="K4" s="49"/>
      <c r="L4" s="49"/>
      <c r="M4" s="25"/>
      <c r="N4" s="21"/>
    </row>
    <row r="5" spans="1:14" x14ac:dyDescent="0.3">
      <c r="A5" s="22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>
        <v>2</v>
      </c>
      <c r="L5" s="12">
        <v>1</v>
      </c>
      <c r="M5" s="39"/>
      <c r="N5" s="23">
        <f>L5+K5</f>
        <v>3</v>
      </c>
    </row>
    <row r="6" spans="1:14" x14ac:dyDescent="0.3">
      <c r="A6" s="22" t="s">
        <v>56</v>
      </c>
      <c r="B6" s="13">
        <v>18</v>
      </c>
      <c r="C6" s="12"/>
      <c r="D6" s="12"/>
      <c r="E6" s="12"/>
      <c r="F6" s="12"/>
      <c r="G6" s="12"/>
      <c r="H6" s="12"/>
      <c r="I6" s="12"/>
      <c r="J6" s="12"/>
      <c r="K6" s="12"/>
      <c r="L6" s="12">
        <v>19</v>
      </c>
      <c r="M6" s="39"/>
      <c r="N6" s="23">
        <f>B6+L6</f>
        <v>37</v>
      </c>
    </row>
    <row r="7" spans="1:14" x14ac:dyDescent="0.3">
      <c r="A7" s="22" t="s">
        <v>57</v>
      </c>
      <c r="B7" s="13">
        <v>66</v>
      </c>
      <c r="C7" s="12"/>
      <c r="D7" s="12"/>
      <c r="E7" s="12"/>
      <c r="F7" s="12"/>
      <c r="G7" s="12"/>
      <c r="H7" s="12"/>
      <c r="I7" s="12"/>
      <c r="J7" s="12"/>
      <c r="K7" s="12">
        <v>2</v>
      </c>
      <c r="L7" s="89" t="s">
        <v>405</v>
      </c>
      <c r="M7" s="39">
        <v>13</v>
      </c>
      <c r="N7" s="23">
        <f>M7+K7+B7</f>
        <v>81</v>
      </c>
    </row>
    <row r="8" spans="1:14" ht="41.4" x14ac:dyDescent="0.3">
      <c r="A8" s="22" t="s">
        <v>58</v>
      </c>
      <c r="B8" s="13">
        <v>10</v>
      </c>
      <c r="C8" s="12"/>
      <c r="D8" s="12"/>
      <c r="E8" s="12"/>
      <c r="F8" s="12"/>
      <c r="G8" s="12"/>
      <c r="H8" s="12"/>
      <c r="I8" s="12"/>
      <c r="J8" s="12"/>
      <c r="K8" s="12">
        <v>3</v>
      </c>
      <c r="L8" s="12"/>
      <c r="M8" s="39"/>
      <c r="N8" s="23">
        <f>K8+B8</f>
        <v>13</v>
      </c>
    </row>
    <row r="9" spans="1:14" ht="41.4" x14ac:dyDescent="0.3">
      <c r="A9" s="22" t="s">
        <v>59</v>
      </c>
      <c r="B9" s="13">
        <v>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39"/>
      <c r="N9" s="23">
        <v>4</v>
      </c>
    </row>
    <row r="10" spans="1:14" ht="27.6" x14ac:dyDescent="0.3">
      <c r="A10" s="22" t="s">
        <v>53</v>
      </c>
      <c r="B10" s="1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23"/>
    </row>
    <row r="11" spans="1:14" ht="27.6" x14ac:dyDescent="0.3">
      <c r="A11" s="22" t="s">
        <v>54</v>
      </c>
      <c r="B11" s="1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23"/>
    </row>
    <row r="12" spans="1:14" x14ac:dyDescent="0.3">
      <c r="A12" s="22" t="s">
        <v>55</v>
      </c>
      <c r="B12" s="13"/>
      <c r="C12" s="12"/>
      <c r="D12" s="12"/>
      <c r="E12" s="12"/>
      <c r="F12" s="12"/>
      <c r="G12" s="12"/>
      <c r="H12" s="12"/>
      <c r="I12" s="12"/>
      <c r="J12" s="12"/>
      <c r="K12" s="92"/>
      <c r="L12" s="89" t="s">
        <v>405</v>
      </c>
      <c r="M12" s="90" t="s">
        <v>405</v>
      </c>
      <c r="N12" s="91" t="s">
        <v>405</v>
      </c>
    </row>
    <row r="13" spans="1:14" ht="14.4" x14ac:dyDescent="0.3">
      <c r="A13" s="174" t="s">
        <v>410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14.4" x14ac:dyDescent="0.3">
      <c r="A14" s="174" t="s">
        <v>408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1:14" ht="15" x14ac:dyDescent="0.25">
      <c r="A15" s="174" t="s">
        <v>409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27" customHeight="1" x14ac:dyDescent="0.3">
      <c r="A16" s="141" t="s">
        <v>388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6.25" customHeight="1" x14ac:dyDescent="0.3">
      <c r="A17" s="141" t="s">
        <v>389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6.25" customHeight="1" x14ac:dyDescent="0.3">
      <c r="A18" s="141" t="s">
        <v>390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27" customHeight="1" x14ac:dyDescent="0.3">
      <c r="A19" s="141" t="s">
        <v>391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1" spans="1:14" ht="25.5" customHeight="1" x14ac:dyDescent="0.3">
      <c r="A21" s="168" t="s">
        <v>374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</sheetData>
  <mergeCells count="12">
    <mergeCell ref="A21:N21"/>
    <mergeCell ref="A18:N18"/>
    <mergeCell ref="A19:N19"/>
    <mergeCell ref="A1:N1"/>
    <mergeCell ref="N2:N3"/>
    <mergeCell ref="C4:H4"/>
    <mergeCell ref="A16:N16"/>
    <mergeCell ref="A17:N17"/>
    <mergeCell ref="B2:I2"/>
    <mergeCell ref="A15:N15"/>
    <mergeCell ref="A13:N13"/>
    <mergeCell ref="A14:N14"/>
  </mergeCells>
  <phoneticPr fontId="14" type="noConversion"/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tabColor rgb="FFFF0000"/>
  </sheetPr>
  <dimension ref="A1:E17"/>
  <sheetViews>
    <sheetView tabSelected="1" workbookViewId="0">
      <selection activeCell="G13" sqref="G13"/>
    </sheetView>
  </sheetViews>
  <sheetFormatPr defaultColWidth="9.109375" defaultRowHeight="13.8" x14ac:dyDescent="0.3"/>
  <cols>
    <col min="1" max="1" width="22.6640625" style="2" customWidth="1"/>
    <col min="2" max="2" width="10.5546875" style="3" customWidth="1"/>
    <col min="3" max="3" width="11.44140625" style="1" customWidth="1"/>
    <col min="4" max="4" width="12" style="1" customWidth="1"/>
    <col min="5" max="5" width="24" style="1" customWidth="1"/>
    <col min="6" max="16384" width="9.109375" style="1"/>
  </cols>
  <sheetData>
    <row r="1" spans="1:5" ht="41.25" customHeight="1" x14ac:dyDescent="0.3">
      <c r="A1" s="165" t="s">
        <v>330</v>
      </c>
      <c r="B1" s="177"/>
      <c r="C1" s="177"/>
      <c r="D1" s="177"/>
      <c r="E1" s="178"/>
    </row>
    <row r="2" spans="1:5" s="5" customFormat="1" ht="38.25" customHeight="1" x14ac:dyDescent="0.3">
      <c r="A2" s="18" t="s">
        <v>337</v>
      </c>
      <c r="B2" s="179" t="s">
        <v>64</v>
      </c>
      <c r="C2" s="180"/>
      <c r="D2" s="31"/>
      <c r="E2" s="170" t="s">
        <v>0</v>
      </c>
    </row>
    <row r="3" spans="1:5" s="5" customFormat="1" ht="41.25" customHeight="1" x14ac:dyDescent="0.3">
      <c r="A3" s="18"/>
      <c r="B3" s="9" t="s">
        <v>0</v>
      </c>
      <c r="C3" s="7" t="s">
        <v>69</v>
      </c>
      <c r="D3" s="31" t="s">
        <v>63</v>
      </c>
      <c r="E3" s="170"/>
    </row>
    <row r="4" spans="1:5" s="2" customFormat="1" ht="12.75" x14ac:dyDescent="0.2">
      <c r="A4" s="20"/>
      <c r="B4" s="15"/>
      <c r="C4" s="49"/>
      <c r="D4" s="25"/>
      <c r="E4" s="21"/>
    </row>
    <row r="5" spans="1:5" x14ac:dyDescent="0.3">
      <c r="A5" s="22" t="s">
        <v>52</v>
      </c>
      <c r="B5" s="11"/>
      <c r="C5" s="12"/>
      <c r="D5" s="39"/>
      <c r="E5" s="23"/>
    </row>
    <row r="6" spans="1:5" x14ac:dyDescent="0.3">
      <c r="A6" s="22" t="s">
        <v>56</v>
      </c>
      <c r="B6" s="13"/>
      <c r="C6" s="12"/>
      <c r="D6" s="39"/>
      <c r="E6" s="23"/>
    </row>
    <row r="7" spans="1:5" x14ac:dyDescent="0.3">
      <c r="A7" s="22" t="s">
        <v>57</v>
      </c>
      <c r="B7" s="13"/>
      <c r="C7" s="12"/>
      <c r="D7" s="39"/>
      <c r="E7" s="23"/>
    </row>
    <row r="8" spans="1:5" ht="41.4" x14ac:dyDescent="0.3">
      <c r="A8" s="22" t="s">
        <v>65</v>
      </c>
      <c r="B8" s="13"/>
      <c r="C8" s="12"/>
      <c r="D8" s="39"/>
      <c r="E8" s="23"/>
    </row>
    <row r="9" spans="1:5" ht="41.4" x14ac:dyDescent="0.3">
      <c r="A9" s="22" t="s">
        <v>66</v>
      </c>
      <c r="B9" s="13"/>
      <c r="C9" s="12"/>
      <c r="D9" s="39"/>
      <c r="E9" s="23"/>
    </row>
    <row r="10" spans="1:5" x14ac:dyDescent="0.3">
      <c r="A10" s="22" t="s">
        <v>55</v>
      </c>
      <c r="B10" s="13"/>
      <c r="C10" s="12"/>
      <c r="D10" s="39"/>
      <c r="E10" s="23"/>
    </row>
    <row r="12" spans="1:5" ht="38.25" customHeight="1" x14ac:dyDescent="0.3">
      <c r="A12" s="141" t="s">
        <v>388</v>
      </c>
      <c r="B12" s="141"/>
      <c r="C12" s="141"/>
      <c r="D12" s="141"/>
      <c r="E12" s="141"/>
    </row>
    <row r="13" spans="1:5" ht="38.25" customHeight="1" x14ac:dyDescent="0.3">
      <c r="A13" s="141" t="s">
        <v>389</v>
      </c>
      <c r="B13" s="141"/>
      <c r="C13" s="141"/>
      <c r="D13" s="141"/>
      <c r="E13" s="141"/>
    </row>
    <row r="14" spans="1:5" ht="50.25" customHeight="1" x14ac:dyDescent="0.3">
      <c r="A14" s="141" t="s">
        <v>392</v>
      </c>
      <c r="B14" s="141"/>
      <c r="C14" s="141"/>
      <c r="D14" s="141"/>
      <c r="E14" s="141"/>
    </row>
    <row r="15" spans="1:5" ht="52.5" customHeight="1" x14ac:dyDescent="0.3">
      <c r="A15" s="141" t="s">
        <v>393</v>
      </c>
      <c r="B15" s="141"/>
      <c r="C15" s="141"/>
      <c r="D15" s="141"/>
      <c r="E15" s="141"/>
    </row>
    <row r="17" spans="1:5" ht="37.5" customHeight="1" x14ac:dyDescent="0.3">
      <c r="A17" s="168" t="s">
        <v>374</v>
      </c>
      <c r="B17" s="168"/>
      <c r="C17" s="168"/>
      <c r="D17" s="168"/>
      <c r="E17" s="168"/>
    </row>
  </sheetData>
  <mergeCells count="8">
    <mergeCell ref="A1:E1"/>
    <mergeCell ref="E2:E3"/>
    <mergeCell ref="A12:E12"/>
    <mergeCell ref="A13:E13"/>
    <mergeCell ref="A17:E17"/>
    <mergeCell ref="A14:E14"/>
    <mergeCell ref="A15:E15"/>
    <mergeCell ref="B2:C2"/>
  </mergeCells>
  <phoneticPr fontId="14" type="noConversion"/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>
    <tabColor rgb="FF7030A0"/>
  </sheetPr>
  <dimension ref="A1:E253"/>
  <sheetViews>
    <sheetView topLeftCell="A43" zoomScale="115" zoomScaleNormal="115" workbookViewId="0">
      <selection activeCell="A6" sqref="A6"/>
    </sheetView>
  </sheetViews>
  <sheetFormatPr defaultColWidth="9.109375" defaultRowHeight="13.8" x14ac:dyDescent="0.3"/>
  <cols>
    <col min="1" max="1" width="40.6640625" style="2" customWidth="1"/>
    <col min="2" max="3" width="11.33203125" style="2" customWidth="1"/>
    <col min="4" max="5" width="13.44140625" style="2" customWidth="1"/>
    <col min="6" max="16384" width="9.109375" style="1"/>
  </cols>
  <sheetData>
    <row r="1" spans="1:5" ht="42.75" customHeight="1" x14ac:dyDescent="0.3">
      <c r="A1" s="144" t="s">
        <v>331</v>
      </c>
      <c r="B1" s="145"/>
      <c r="C1" s="145"/>
      <c r="D1" s="145"/>
      <c r="E1" s="146"/>
    </row>
    <row r="2" spans="1:5" s="5" customFormat="1" ht="38.25" customHeight="1" x14ac:dyDescent="0.3">
      <c r="A2" s="18" t="s">
        <v>407</v>
      </c>
      <c r="B2" s="7"/>
      <c r="C2" s="7"/>
      <c r="D2" s="7"/>
      <c r="E2" s="32"/>
    </row>
    <row r="3" spans="1:5" s="6" customFormat="1" ht="39.75" customHeight="1" x14ac:dyDescent="0.3">
      <c r="A3" s="34" t="s">
        <v>67</v>
      </c>
      <c r="B3" s="42" t="s">
        <v>56</v>
      </c>
      <c r="C3" s="7" t="s">
        <v>57</v>
      </c>
      <c r="D3" s="42" t="s">
        <v>58</v>
      </c>
      <c r="E3" s="32" t="s">
        <v>59</v>
      </c>
    </row>
    <row r="4" spans="1:5" s="6" customFormat="1" x14ac:dyDescent="0.3">
      <c r="A4" s="57" t="s">
        <v>73</v>
      </c>
      <c r="B4" s="42"/>
      <c r="C4" s="42"/>
      <c r="D4" s="42"/>
      <c r="E4" s="32"/>
    </row>
    <row r="5" spans="1:5" s="6" customFormat="1" x14ac:dyDescent="0.3">
      <c r="A5" s="57" t="s">
        <v>74</v>
      </c>
      <c r="B5" s="41"/>
      <c r="C5" s="41"/>
      <c r="D5" s="41"/>
      <c r="E5" s="32"/>
    </row>
    <row r="6" spans="1:5" s="6" customFormat="1" x14ac:dyDescent="0.3">
      <c r="A6" s="57" t="s">
        <v>75</v>
      </c>
      <c r="B6" s="55"/>
      <c r="C6" s="55"/>
      <c r="D6" s="55"/>
      <c r="E6" s="56"/>
    </row>
    <row r="7" spans="1:5" s="6" customFormat="1" x14ac:dyDescent="0.3">
      <c r="A7" s="57" t="s">
        <v>76</v>
      </c>
      <c r="B7" s="55"/>
      <c r="C7" s="55"/>
      <c r="D7" s="55"/>
      <c r="E7" s="56"/>
    </row>
    <row r="8" spans="1:5" s="6" customFormat="1" x14ac:dyDescent="0.3">
      <c r="A8" s="57" t="s">
        <v>300</v>
      </c>
      <c r="B8" s="55"/>
      <c r="C8" s="55"/>
      <c r="D8" s="55"/>
      <c r="E8" s="56"/>
    </row>
    <row r="9" spans="1:5" s="6" customFormat="1" ht="12.75" x14ac:dyDescent="0.2">
      <c r="A9" s="57" t="s">
        <v>77</v>
      </c>
      <c r="B9" s="55"/>
      <c r="C9" s="55"/>
      <c r="D9" s="55"/>
      <c r="E9" s="56"/>
    </row>
    <row r="10" spans="1:5" s="6" customFormat="1" ht="12.75" x14ac:dyDescent="0.2">
      <c r="A10" s="57" t="s">
        <v>78</v>
      </c>
      <c r="B10" s="55"/>
      <c r="C10" s="55"/>
      <c r="D10" s="55"/>
      <c r="E10" s="56"/>
    </row>
    <row r="11" spans="1:5" s="6" customFormat="1" ht="12.75" x14ac:dyDescent="0.2">
      <c r="A11" s="57" t="s">
        <v>250</v>
      </c>
      <c r="B11" s="55"/>
      <c r="C11" s="55"/>
      <c r="D11" s="55"/>
      <c r="E11" s="56"/>
    </row>
    <row r="12" spans="1:5" s="6" customFormat="1" ht="12.75" x14ac:dyDescent="0.2">
      <c r="A12" s="57" t="s">
        <v>79</v>
      </c>
      <c r="B12" s="55"/>
      <c r="C12" s="55"/>
      <c r="D12" s="55"/>
      <c r="E12" s="56"/>
    </row>
    <row r="13" spans="1:5" s="6" customFormat="1" ht="12.75" x14ac:dyDescent="0.2">
      <c r="A13" s="57" t="s">
        <v>81</v>
      </c>
      <c r="B13" s="55"/>
      <c r="C13" s="55">
        <v>1</v>
      </c>
      <c r="D13" s="55">
        <v>3</v>
      </c>
      <c r="E13" s="56"/>
    </row>
    <row r="14" spans="1:5" s="6" customFormat="1" x14ac:dyDescent="0.3">
      <c r="A14" s="57" t="s">
        <v>87</v>
      </c>
      <c r="B14" s="55"/>
      <c r="C14" s="55"/>
      <c r="D14" s="55"/>
      <c r="E14" s="56"/>
    </row>
    <row r="15" spans="1:5" s="6" customFormat="1" ht="12.75" x14ac:dyDescent="0.2">
      <c r="A15" s="57" t="s">
        <v>216</v>
      </c>
      <c r="B15" s="55"/>
      <c r="C15" s="55"/>
      <c r="D15" s="55"/>
      <c r="E15" s="56"/>
    </row>
    <row r="16" spans="1:5" s="6" customFormat="1" x14ac:dyDescent="0.3">
      <c r="A16" s="57" t="s">
        <v>82</v>
      </c>
      <c r="B16" s="55"/>
      <c r="C16" s="55"/>
      <c r="D16" s="55"/>
      <c r="E16" s="56"/>
    </row>
    <row r="17" spans="1:5" s="6" customFormat="1" x14ac:dyDescent="0.3">
      <c r="A17" s="57" t="s">
        <v>80</v>
      </c>
      <c r="B17" s="55"/>
      <c r="C17" s="55"/>
      <c r="D17" s="55"/>
      <c r="E17" s="56"/>
    </row>
    <row r="18" spans="1:5" s="6" customFormat="1" ht="12.75" x14ac:dyDescent="0.2">
      <c r="A18" s="57" t="s">
        <v>84</v>
      </c>
      <c r="B18" s="55"/>
      <c r="C18" s="55"/>
      <c r="D18" s="55"/>
      <c r="E18" s="56"/>
    </row>
    <row r="19" spans="1:5" s="6" customFormat="1" ht="12.75" x14ac:dyDescent="0.2">
      <c r="A19" s="57" t="s">
        <v>85</v>
      </c>
      <c r="B19" s="55"/>
      <c r="C19" s="55"/>
      <c r="D19" s="55"/>
      <c r="E19" s="56"/>
    </row>
    <row r="20" spans="1:5" s="6" customFormat="1" x14ac:dyDescent="0.3">
      <c r="A20" s="57" t="s">
        <v>86</v>
      </c>
      <c r="B20" s="55"/>
      <c r="C20" s="55"/>
      <c r="D20" s="55"/>
      <c r="E20" s="56"/>
    </row>
    <row r="21" spans="1:5" s="6" customFormat="1" ht="12.75" x14ac:dyDescent="0.2">
      <c r="A21" s="57" t="s">
        <v>88</v>
      </c>
      <c r="B21" s="55"/>
      <c r="C21" s="55"/>
      <c r="D21" s="55"/>
      <c r="E21" s="56"/>
    </row>
    <row r="22" spans="1:5" s="6" customFormat="1" ht="12.75" x14ac:dyDescent="0.2">
      <c r="A22" s="57" t="s">
        <v>89</v>
      </c>
      <c r="B22" s="55">
        <v>3</v>
      </c>
      <c r="C22" s="55"/>
      <c r="D22" s="55">
        <v>2</v>
      </c>
      <c r="E22" s="56">
        <v>4</v>
      </c>
    </row>
    <row r="23" spans="1:5" s="6" customFormat="1" ht="12.75" x14ac:dyDescent="0.2">
      <c r="A23" s="57" t="s">
        <v>96</v>
      </c>
      <c r="B23" s="55"/>
      <c r="C23" s="55"/>
      <c r="D23" s="55"/>
      <c r="E23" s="56"/>
    </row>
    <row r="24" spans="1:5" s="6" customFormat="1" x14ac:dyDescent="0.3">
      <c r="A24" s="57" t="s">
        <v>105</v>
      </c>
      <c r="B24" s="55"/>
      <c r="C24" s="55"/>
      <c r="D24" s="55"/>
      <c r="E24" s="56"/>
    </row>
    <row r="25" spans="1:5" s="6" customFormat="1" ht="12.75" x14ac:dyDescent="0.2">
      <c r="A25" s="57" t="s">
        <v>129</v>
      </c>
      <c r="B25" s="55"/>
      <c r="C25" s="55"/>
      <c r="D25" s="55"/>
      <c r="E25" s="56"/>
    </row>
    <row r="26" spans="1:5" s="6" customFormat="1" ht="12.75" x14ac:dyDescent="0.2">
      <c r="A26" s="57" t="s">
        <v>90</v>
      </c>
      <c r="B26" s="55"/>
      <c r="C26" s="55"/>
      <c r="D26" s="55"/>
      <c r="E26" s="56"/>
    </row>
    <row r="27" spans="1:5" s="6" customFormat="1" x14ac:dyDescent="0.3">
      <c r="A27" s="57" t="s">
        <v>91</v>
      </c>
      <c r="B27" s="55"/>
      <c r="C27" s="55"/>
      <c r="D27" s="55"/>
      <c r="E27" s="56"/>
    </row>
    <row r="28" spans="1:5" s="6" customFormat="1" x14ac:dyDescent="0.3">
      <c r="A28" s="57" t="s">
        <v>92</v>
      </c>
      <c r="B28" s="55"/>
      <c r="C28" s="55"/>
      <c r="D28" s="55"/>
      <c r="E28" s="56"/>
    </row>
    <row r="29" spans="1:5" s="6" customFormat="1" ht="12.75" x14ac:dyDescent="0.2">
      <c r="A29" s="57" t="s">
        <v>93</v>
      </c>
      <c r="B29" s="55"/>
      <c r="C29" s="55"/>
      <c r="D29" s="55"/>
      <c r="E29" s="56"/>
    </row>
    <row r="30" spans="1:5" s="6" customFormat="1" ht="12.75" x14ac:dyDescent="0.2">
      <c r="A30" s="57" t="s">
        <v>94</v>
      </c>
      <c r="B30" s="55"/>
      <c r="C30" s="55"/>
      <c r="D30" s="55"/>
      <c r="E30" s="56"/>
    </row>
    <row r="31" spans="1:5" s="6" customFormat="1" x14ac:dyDescent="0.3">
      <c r="A31" s="57" t="s">
        <v>95</v>
      </c>
      <c r="B31" s="55"/>
      <c r="C31" s="55"/>
      <c r="D31" s="55"/>
      <c r="E31" s="56"/>
    </row>
    <row r="32" spans="1:5" s="6" customFormat="1" x14ac:dyDescent="0.3">
      <c r="A32" s="57" t="s">
        <v>97</v>
      </c>
      <c r="B32" s="55"/>
      <c r="C32" s="55"/>
      <c r="D32" s="55"/>
      <c r="E32" s="56"/>
    </row>
    <row r="33" spans="1:5" s="6" customFormat="1" x14ac:dyDescent="0.3">
      <c r="A33" s="57" t="s">
        <v>99</v>
      </c>
      <c r="B33" s="55"/>
      <c r="C33" s="55"/>
      <c r="D33" s="55"/>
      <c r="E33" s="56"/>
    </row>
    <row r="34" spans="1:5" s="6" customFormat="1" ht="12.75" x14ac:dyDescent="0.2">
      <c r="A34" s="57" t="s">
        <v>101</v>
      </c>
      <c r="B34" s="55"/>
      <c r="C34" s="55"/>
      <c r="D34" s="55"/>
      <c r="E34" s="56"/>
    </row>
    <row r="35" spans="1:5" s="6" customFormat="1" ht="12.75" x14ac:dyDescent="0.2">
      <c r="A35" s="57" t="s">
        <v>102</v>
      </c>
      <c r="B35" s="55"/>
      <c r="C35" s="55"/>
      <c r="D35" s="55">
        <v>2</v>
      </c>
      <c r="E35" s="56"/>
    </row>
    <row r="36" spans="1:5" s="6" customFormat="1" ht="12.75" x14ac:dyDescent="0.2">
      <c r="A36" s="57" t="s">
        <v>301</v>
      </c>
      <c r="B36" s="55"/>
      <c r="C36" s="55"/>
      <c r="D36" s="55"/>
      <c r="E36" s="56"/>
    </row>
    <row r="37" spans="1:5" s="6" customFormat="1" ht="12.75" x14ac:dyDescent="0.2">
      <c r="A37" s="57" t="s">
        <v>104</v>
      </c>
      <c r="B37" s="55"/>
      <c r="C37" s="55"/>
      <c r="D37" s="55"/>
      <c r="E37" s="56"/>
    </row>
    <row r="38" spans="1:5" s="6" customFormat="1" ht="12.75" x14ac:dyDescent="0.2">
      <c r="A38" s="57" t="s">
        <v>124</v>
      </c>
      <c r="B38" s="55"/>
      <c r="C38" s="55"/>
      <c r="D38" s="55"/>
      <c r="E38" s="56"/>
    </row>
    <row r="39" spans="1:5" s="6" customFormat="1" x14ac:dyDescent="0.3">
      <c r="A39" s="57" t="s">
        <v>312</v>
      </c>
      <c r="B39" s="55"/>
      <c r="C39" s="55"/>
      <c r="D39" s="55"/>
      <c r="E39" s="56"/>
    </row>
    <row r="40" spans="1:5" s="6" customFormat="1" x14ac:dyDescent="0.3">
      <c r="A40" s="57" t="s">
        <v>113</v>
      </c>
      <c r="B40" s="55"/>
      <c r="C40" s="55"/>
      <c r="D40" s="55"/>
      <c r="E40" s="56"/>
    </row>
    <row r="41" spans="1:5" s="6" customFormat="1" x14ac:dyDescent="0.3">
      <c r="A41" s="57" t="s">
        <v>208</v>
      </c>
      <c r="B41" s="55"/>
      <c r="C41" s="55"/>
      <c r="D41" s="55"/>
      <c r="E41" s="56"/>
    </row>
    <row r="42" spans="1:5" s="6" customFormat="1" x14ac:dyDescent="0.3">
      <c r="A42" s="57" t="s">
        <v>115</v>
      </c>
      <c r="B42" s="55"/>
      <c r="C42" s="55"/>
      <c r="D42" s="55">
        <v>1</v>
      </c>
      <c r="E42" s="56"/>
    </row>
    <row r="43" spans="1:5" s="6" customFormat="1" x14ac:dyDescent="0.3">
      <c r="A43" s="57" t="s">
        <v>130</v>
      </c>
      <c r="B43" s="55">
        <v>1</v>
      </c>
      <c r="C43" s="55"/>
      <c r="D43" s="55">
        <v>3</v>
      </c>
      <c r="E43" s="56">
        <v>2</v>
      </c>
    </row>
    <row r="44" spans="1:5" s="6" customFormat="1" x14ac:dyDescent="0.3">
      <c r="A44" s="57" t="s">
        <v>123</v>
      </c>
      <c r="B44" s="55"/>
      <c r="C44" s="55"/>
      <c r="D44" s="55"/>
      <c r="E44" s="56"/>
    </row>
    <row r="45" spans="1:5" s="6" customFormat="1" ht="12.75" x14ac:dyDescent="0.2">
      <c r="A45" s="57" t="s">
        <v>131</v>
      </c>
      <c r="B45" s="55"/>
      <c r="C45" s="55"/>
      <c r="D45" s="55"/>
      <c r="E45" s="56"/>
    </row>
    <row r="46" spans="1:5" s="6" customFormat="1" x14ac:dyDescent="0.3">
      <c r="A46" s="57" t="s">
        <v>132</v>
      </c>
      <c r="B46" s="55"/>
      <c r="C46" s="55"/>
      <c r="D46" s="55"/>
      <c r="E46" s="56"/>
    </row>
    <row r="47" spans="1:5" s="6" customFormat="1" x14ac:dyDescent="0.3">
      <c r="A47" s="57" t="s">
        <v>146</v>
      </c>
      <c r="B47" s="55"/>
      <c r="C47" s="55"/>
      <c r="D47" s="55"/>
      <c r="E47" s="56"/>
    </row>
    <row r="48" spans="1:5" s="6" customFormat="1" ht="12.75" x14ac:dyDescent="0.2">
      <c r="A48" s="57" t="s">
        <v>293</v>
      </c>
      <c r="B48" s="55"/>
      <c r="C48" s="55"/>
      <c r="D48" s="55"/>
      <c r="E48" s="56"/>
    </row>
    <row r="49" spans="1:5" s="6" customFormat="1" x14ac:dyDescent="0.3">
      <c r="A49" s="57" t="s">
        <v>133</v>
      </c>
      <c r="B49" s="55"/>
      <c r="C49" s="55"/>
      <c r="D49" s="55"/>
      <c r="E49" s="56"/>
    </row>
    <row r="50" spans="1:5" s="6" customFormat="1" ht="12.75" x14ac:dyDescent="0.2">
      <c r="A50" s="57" t="s">
        <v>137</v>
      </c>
      <c r="B50" s="55"/>
      <c r="C50" s="55"/>
      <c r="D50" s="55"/>
      <c r="E50" s="56"/>
    </row>
    <row r="51" spans="1:5" s="6" customFormat="1" ht="12.75" x14ac:dyDescent="0.2">
      <c r="A51" s="57" t="s">
        <v>138</v>
      </c>
      <c r="B51" s="55"/>
      <c r="C51" s="55">
        <v>2</v>
      </c>
      <c r="D51" s="55">
        <v>2</v>
      </c>
      <c r="E51" s="56"/>
    </row>
    <row r="52" spans="1:5" s="6" customFormat="1" ht="12.75" x14ac:dyDescent="0.2">
      <c r="A52" s="57" t="s">
        <v>136</v>
      </c>
      <c r="B52" s="55"/>
      <c r="C52" s="55"/>
      <c r="D52" s="55">
        <v>4</v>
      </c>
      <c r="E52" s="56"/>
    </row>
    <row r="53" spans="1:5" s="6" customFormat="1" x14ac:dyDescent="0.3">
      <c r="A53" s="57" t="s">
        <v>139</v>
      </c>
      <c r="B53" s="41"/>
      <c r="C53" s="41"/>
      <c r="D53" s="41"/>
      <c r="E53" s="7"/>
    </row>
    <row r="54" spans="1:5" s="6" customFormat="1" x14ac:dyDescent="0.3">
      <c r="A54" s="57" t="s">
        <v>140</v>
      </c>
      <c r="B54" s="55"/>
      <c r="C54" s="55"/>
      <c r="D54" s="55"/>
      <c r="E54" s="56"/>
    </row>
    <row r="55" spans="1:5" s="6" customFormat="1" x14ac:dyDescent="0.3">
      <c r="A55" s="57" t="s">
        <v>141</v>
      </c>
      <c r="B55" s="55"/>
      <c r="C55" s="55"/>
      <c r="D55" s="55"/>
      <c r="E55" s="56"/>
    </row>
    <row r="56" spans="1:5" s="6" customFormat="1" x14ac:dyDescent="0.3">
      <c r="A56" s="57" t="s">
        <v>236</v>
      </c>
      <c r="B56" s="55"/>
      <c r="C56" s="55"/>
      <c r="D56" s="55"/>
      <c r="E56" s="56"/>
    </row>
    <row r="57" spans="1:5" s="6" customFormat="1" ht="12.75" x14ac:dyDescent="0.2">
      <c r="A57" s="57" t="s">
        <v>142</v>
      </c>
      <c r="B57" s="55">
        <v>3</v>
      </c>
      <c r="C57" s="55">
        <v>1</v>
      </c>
      <c r="D57" s="55">
        <v>9</v>
      </c>
      <c r="E57" s="56"/>
    </row>
    <row r="58" spans="1:5" s="6" customFormat="1" ht="12.75" x14ac:dyDescent="0.2">
      <c r="A58" s="57" t="s">
        <v>143</v>
      </c>
      <c r="B58" s="55">
        <v>5</v>
      </c>
      <c r="C58" s="55">
        <v>2</v>
      </c>
      <c r="D58" s="55">
        <v>8</v>
      </c>
      <c r="E58" s="56">
        <v>6</v>
      </c>
    </row>
    <row r="59" spans="1:5" s="6" customFormat="1" x14ac:dyDescent="0.3">
      <c r="A59" s="57" t="s">
        <v>144</v>
      </c>
      <c r="B59" s="55"/>
      <c r="C59" s="55"/>
      <c r="D59" s="55"/>
      <c r="E59" s="56"/>
    </row>
    <row r="60" spans="1:5" s="6" customFormat="1" x14ac:dyDescent="0.3">
      <c r="A60" s="57" t="s">
        <v>145</v>
      </c>
      <c r="B60" s="55"/>
      <c r="C60" s="55"/>
      <c r="D60" s="55"/>
      <c r="E60" s="56"/>
    </row>
    <row r="61" spans="1:5" s="6" customFormat="1" ht="12.75" x14ac:dyDescent="0.2">
      <c r="A61" s="57" t="s">
        <v>147</v>
      </c>
      <c r="B61" s="55"/>
      <c r="C61" s="55"/>
      <c r="D61" s="55"/>
      <c r="E61" s="56"/>
    </row>
    <row r="62" spans="1:5" s="6" customFormat="1" ht="12.75" x14ac:dyDescent="0.2">
      <c r="A62" s="57" t="s">
        <v>149</v>
      </c>
      <c r="B62" s="55"/>
      <c r="C62" s="55"/>
      <c r="D62" s="55"/>
      <c r="E62" s="56"/>
    </row>
    <row r="63" spans="1:5" s="6" customFormat="1" ht="12.75" x14ac:dyDescent="0.2">
      <c r="A63" s="57" t="s">
        <v>152</v>
      </c>
      <c r="B63" s="55"/>
      <c r="C63" s="55"/>
      <c r="D63" s="55"/>
      <c r="E63" s="56"/>
    </row>
    <row r="64" spans="1:5" s="6" customFormat="1" ht="12.75" x14ac:dyDescent="0.2">
      <c r="A64" s="57" t="s">
        <v>153</v>
      </c>
      <c r="B64" s="55"/>
      <c r="C64" s="55"/>
      <c r="D64" s="55"/>
      <c r="E64" s="56"/>
    </row>
    <row r="65" spans="1:5" s="6" customFormat="1" ht="12.75" x14ac:dyDescent="0.2">
      <c r="A65" s="57" t="s">
        <v>157</v>
      </c>
      <c r="B65" s="55"/>
      <c r="C65" s="55"/>
      <c r="D65" s="55"/>
      <c r="E65" s="56"/>
    </row>
    <row r="66" spans="1:5" s="6" customFormat="1" x14ac:dyDescent="0.3">
      <c r="A66" s="57" t="s">
        <v>156</v>
      </c>
      <c r="B66" s="55"/>
      <c r="C66" s="55"/>
      <c r="D66" s="55"/>
      <c r="E66" s="56"/>
    </row>
    <row r="67" spans="1:5" s="6" customFormat="1" ht="12.75" x14ac:dyDescent="0.2">
      <c r="A67" s="57" t="s">
        <v>148</v>
      </c>
      <c r="B67" s="55"/>
      <c r="C67" s="55"/>
      <c r="D67" s="55"/>
      <c r="E67" s="56"/>
    </row>
    <row r="68" spans="1:5" s="6" customFormat="1" ht="12.75" x14ac:dyDescent="0.2">
      <c r="A68" s="57" t="s">
        <v>158</v>
      </c>
      <c r="B68" s="55"/>
      <c r="C68" s="55"/>
      <c r="D68" s="55"/>
      <c r="E68" s="56"/>
    </row>
    <row r="69" spans="1:5" s="6" customFormat="1" ht="12.75" x14ac:dyDescent="0.2">
      <c r="A69" s="57" t="s">
        <v>159</v>
      </c>
      <c r="B69" s="55"/>
      <c r="C69" s="55"/>
      <c r="D69" s="55"/>
      <c r="E69" s="56"/>
    </row>
    <row r="70" spans="1:5" s="6" customFormat="1" ht="12.75" x14ac:dyDescent="0.2">
      <c r="A70" s="57" t="s">
        <v>160</v>
      </c>
      <c r="B70" s="55"/>
      <c r="C70" s="55"/>
      <c r="D70" s="55"/>
      <c r="E70" s="56"/>
    </row>
    <row r="71" spans="1:5" s="6" customFormat="1" ht="12.75" x14ac:dyDescent="0.2">
      <c r="A71" s="57" t="s">
        <v>295</v>
      </c>
      <c r="B71" s="55"/>
      <c r="C71" s="55"/>
      <c r="D71" s="55"/>
      <c r="E71" s="56"/>
    </row>
    <row r="72" spans="1:5" s="6" customFormat="1" ht="12.75" x14ac:dyDescent="0.2">
      <c r="A72" s="57" t="s">
        <v>161</v>
      </c>
      <c r="B72" s="55"/>
      <c r="C72" s="55"/>
      <c r="D72" s="55"/>
      <c r="E72" s="56"/>
    </row>
    <row r="73" spans="1:5" s="6" customFormat="1" ht="12.75" x14ac:dyDescent="0.2">
      <c r="A73" s="57" t="s">
        <v>240</v>
      </c>
      <c r="B73" s="55"/>
      <c r="C73" s="55"/>
      <c r="D73" s="55"/>
      <c r="E73" s="56"/>
    </row>
    <row r="74" spans="1:5" s="6" customFormat="1" ht="12.75" x14ac:dyDescent="0.2">
      <c r="A74" s="57" t="s">
        <v>162</v>
      </c>
      <c r="B74" s="55"/>
      <c r="C74" s="55"/>
      <c r="D74" s="55"/>
      <c r="E74" s="56"/>
    </row>
    <row r="75" spans="1:5" s="6" customFormat="1" ht="12.75" x14ac:dyDescent="0.2">
      <c r="A75" s="57" t="s">
        <v>163</v>
      </c>
      <c r="B75" s="55"/>
      <c r="C75" s="55"/>
      <c r="D75" s="55"/>
      <c r="E75" s="56"/>
    </row>
    <row r="76" spans="1:5" s="6" customFormat="1" ht="12.75" x14ac:dyDescent="0.2">
      <c r="A76" s="57" t="s">
        <v>165</v>
      </c>
      <c r="B76" s="55"/>
      <c r="C76" s="55"/>
      <c r="D76" s="55"/>
      <c r="E76" s="56"/>
    </row>
    <row r="77" spans="1:5" s="6" customFormat="1" ht="12.75" x14ac:dyDescent="0.2">
      <c r="A77" s="57" t="s">
        <v>166</v>
      </c>
      <c r="B77" s="55"/>
      <c r="C77" s="55"/>
      <c r="D77" s="55"/>
      <c r="E77" s="56"/>
    </row>
    <row r="78" spans="1:5" s="6" customFormat="1" ht="12.75" x14ac:dyDescent="0.2">
      <c r="A78" s="57" t="s">
        <v>114</v>
      </c>
      <c r="B78" s="55"/>
      <c r="C78" s="55"/>
      <c r="D78" s="55">
        <v>1</v>
      </c>
      <c r="E78" s="56"/>
    </row>
    <row r="79" spans="1:5" s="6" customFormat="1" ht="12.75" x14ac:dyDescent="0.2">
      <c r="A79" s="57" t="s">
        <v>126</v>
      </c>
      <c r="B79" s="55"/>
      <c r="C79" s="55">
        <v>3</v>
      </c>
      <c r="D79" s="55"/>
      <c r="E79" s="56" t="s">
        <v>405</v>
      </c>
    </row>
    <row r="80" spans="1:5" s="6" customFormat="1" ht="12.75" x14ac:dyDescent="0.2">
      <c r="A80" s="57" t="s">
        <v>169</v>
      </c>
      <c r="B80" s="55"/>
      <c r="C80" s="55"/>
      <c r="D80" s="55"/>
      <c r="E80" s="56"/>
    </row>
    <row r="81" spans="1:5" s="6" customFormat="1" x14ac:dyDescent="0.3">
      <c r="A81" s="57" t="s">
        <v>170</v>
      </c>
      <c r="B81" s="55"/>
      <c r="C81" s="55"/>
      <c r="D81" s="55"/>
      <c r="E81" s="56"/>
    </row>
    <row r="82" spans="1:5" s="6" customFormat="1" x14ac:dyDescent="0.3">
      <c r="A82" s="57" t="s">
        <v>172</v>
      </c>
      <c r="B82" s="55"/>
      <c r="C82" s="55"/>
      <c r="D82" s="55"/>
      <c r="E82" s="56"/>
    </row>
    <row r="83" spans="1:5" s="6" customFormat="1" x14ac:dyDescent="0.3">
      <c r="A83" s="57" t="s">
        <v>171</v>
      </c>
      <c r="B83" s="55"/>
      <c r="C83" s="55"/>
      <c r="D83" s="55"/>
      <c r="E83" s="56"/>
    </row>
    <row r="84" spans="1:5" s="6" customFormat="1" ht="12.75" x14ac:dyDescent="0.2">
      <c r="A84" s="57" t="s">
        <v>173</v>
      </c>
      <c r="B84" s="55"/>
      <c r="C84" s="55"/>
      <c r="D84" s="55">
        <v>1</v>
      </c>
      <c r="E84" s="56">
        <v>2</v>
      </c>
    </row>
    <row r="85" spans="1:5" s="6" customFormat="1" ht="12.75" x14ac:dyDescent="0.2">
      <c r="A85" s="57" t="s">
        <v>168</v>
      </c>
      <c r="B85" s="55"/>
      <c r="C85" s="55"/>
      <c r="D85" s="55"/>
      <c r="E85" s="56"/>
    </row>
    <row r="86" spans="1:5" s="6" customFormat="1" x14ac:dyDescent="0.3">
      <c r="A86" s="57" t="s">
        <v>175</v>
      </c>
      <c r="B86" s="55">
        <v>2</v>
      </c>
      <c r="C86" s="55">
        <v>3</v>
      </c>
      <c r="D86" s="55">
        <v>9</v>
      </c>
      <c r="E86" s="56">
        <v>7</v>
      </c>
    </row>
    <row r="87" spans="1:5" s="6" customFormat="1" ht="12.75" x14ac:dyDescent="0.2">
      <c r="A87" s="57" t="s">
        <v>174</v>
      </c>
      <c r="B87" s="55"/>
      <c r="C87" s="55"/>
      <c r="D87" s="55">
        <v>3</v>
      </c>
      <c r="E87" s="56">
        <v>2</v>
      </c>
    </row>
    <row r="88" spans="1:5" s="6" customFormat="1" ht="12.75" x14ac:dyDescent="0.2">
      <c r="A88" s="57" t="s">
        <v>177</v>
      </c>
      <c r="B88" s="55"/>
      <c r="C88" s="55"/>
      <c r="D88" s="55"/>
      <c r="E88" s="56"/>
    </row>
    <row r="89" spans="1:5" s="6" customFormat="1" ht="12.75" x14ac:dyDescent="0.2">
      <c r="A89" s="57" t="s">
        <v>178</v>
      </c>
      <c r="B89" s="55">
        <v>3</v>
      </c>
      <c r="C89" s="55"/>
      <c r="D89" s="55" t="s">
        <v>405</v>
      </c>
      <c r="E89" s="56"/>
    </row>
    <row r="90" spans="1:5" s="6" customFormat="1" ht="12.75" x14ac:dyDescent="0.2">
      <c r="A90" s="57" t="s">
        <v>307</v>
      </c>
      <c r="B90" s="55"/>
      <c r="C90" s="55"/>
      <c r="D90" s="55"/>
      <c r="E90" s="56"/>
    </row>
    <row r="91" spans="1:5" s="6" customFormat="1" ht="12.75" x14ac:dyDescent="0.2">
      <c r="A91" s="57" t="s">
        <v>296</v>
      </c>
      <c r="B91" s="55"/>
      <c r="C91" s="55"/>
      <c r="D91" s="55"/>
      <c r="E91" s="56"/>
    </row>
    <row r="92" spans="1:5" s="6" customFormat="1" x14ac:dyDescent="0.3">
      <c r="A92" s="57" t="s">
        <v>266</v>
      </c>
      <c r="B92" s="55"/>
      <c r="C92" s="55"/>
      <c r="D92" s="55">
        <v>2</v>
      </c>
      <c r="E92" s="56"/>
    </row>
    <row r="93" spans="1:5" s="6" customFormat="1" x14ac:dyDescent="0.3">
      <c r="A93" s="57" t="s">
        <v>269</v>
      </c>
      <c r="B93" s="55"/>
      <c r="C93" s="55"/>
      <c r="D93" s="55"/>
      <c r="E93" s="56"/>
    </row>
    <row r="94" spans="1:5" s="6" customFormat="1" x14ac:dyDescent="0.3">
      <c r="A94" s="57" t="s">
        <v>180</v>
      </c>
      <c r="B94" s="55"/>
      <c r="C94" s="55"/>
      <c r="D94" s="55"/>
      <c r="E94" s="56"/>
    </row>
    <row r="95" spans="1:5" s="6" customFormat="1" x14ac:dyDescent="0.3">
      <c r="A95" s="57" t="s">
        <v>110</v>
      </c>
      <c r="B95" s="55"/>
      <c r="C95" s="55"/>
      <c r="D95" s="55"/>
      <c r="E95" s="56"/>
    </row>
    <row r="96" spans="1:5" s="6" customFormat="1" x14ac:dyDescent="0.3">
      <c r="A96" s="57" t="s">
        <v>106</v>
      </c>
      <c r="B96" s="55"/>
      <c r="C96" s="55"/>
      <c r="D96" s="55"/>
      <c r="E96" s="56"/>
    </row>
    <row r="97" spans="1:5" s="6" customFormat="1" ht="12.75" x14ac:dyDescent="0.2">
      <c r="A97" s="57" t="s">
        <v>107</v>
      </c>
      <c r="B97" s="55"/>
      <c r="C97" s="55"/>
      <c r="D97" s="55">
        <v>4</v>
      </c>
      <c r="E97" s="56"/>
    </row>
    <row r="98" spans="1:5" s="6" customFormat="1" ht="12.75" x14ac:dyDescent="0.2">
      <c r="A98" s="57" t="s">
        <v>108</v>
      </c>
      <c r="B98" s="55">
        <v>1</v>
      </c>
      <c r="C98" s="55"/>
      <c r="D98" s="55">
        <v>3</v>
      </c>
      <c r="E98" s="56"/>
    </row>
    <row r="99" spans="1:5" s="6" customFormat="1" ht="12.75" x14ac:dyDescent="0.2">
      <c r="A99" s="57" t="s">
        <v>109</v>
      </c>
      <c r="B99" s="55"/>
      <c r="C99" s="55"/>
      <c r="D99" s="55"/>
      <c r="E99" s="56"/>
    </row>
    <row r="100" spans="1:5" s="6" customFormat="1" x14ac:dyDescent="0.3">
      <c r="A100" s="57" t="s">
        <v>313</v>
      </c>
      <c r="B100" s="55"/>
      <c r="C100" s="55"/>
      <c r="D100" s="55"/>
      <c r="E100" s="56"/>
    </row>
    <row r="101" spans="1:5" s="6" customFormat="1" ht="12.75" x14ac:dyDescent="0.2">
      <c r="A101" s="57" t="s">
        <v>243</v>
      </c>
      <c r="B101" s="55"/>
      <c r="C101" s="55"/>
      <c r="D101" s="55"/>
      <c r="E101" s="56"/>
    </row>
    <row r="102" spans="1:5" s="6" customFormat="1" x14ac:dyDescent="0.3">
      <c r="A102" s="57" t="s">
        <v>179</v>
      </c>
      <c r="B102" s="55"/>
      <c r="C102" s="55"/>
      <c r="D102" s="55"/>
      <c r="E102" s="56"/>
    </row>
    <row r="103" spans="1:5" s="6" customFormat="1" x14ac:dyDescent="0.3">
      <c r="A103" s="57" t="s">
        <v>181</v>
      </c>
      <c r="B103" s="55"/>
      <c r="C103" s="55"/>
      <c r="D103" s="55"/>
      <c r="E103" s="56"/>
    </row>
    <row r="104" spans="1:5" s="6" customFormat="1" ht="12.75" x14ac:dyDescent="0.2">
      <c r="A104" s="57" t="s">
        <v>154</v>
      </c>
      <c r="B104" s="55"/>
      <c r="C104" s="55"/>
      <c r="D104" s="55"/>
      <c r="E104" s="56"/>
    </row>
    <row r="105" spans="1:5" s="6" customFormat="1" x14ac:dyDescent="0.3">
      <c r="A105" s="57" t="s">
        <v>118</v>
      </c>
      <c r="B105" s="55"/>
      <c r="C105" s="55"/>
      <c r="D105" s="55"/>
      <c r="E105" s="56"/>
    </row>
    <row r="106" spans="1:5" s="6" customFormat="1" ht="12.75" x14ac:dyDescent="0.2">
      <c r="A106" s="57" t="s">
        <v>119</v>
      </c>
      <c r="B106" s="55"/>
      <c r="C106" s="55"/>
      <c r="D106" s="55">
        <v>1</v>
      </c>
      <c r="E106" s="56"/>
    </row>
    <row r="107" spans="1:5" s="6" customFormat="1" ht="12.75" x14ac:dyDescent="0.2">
      <c r="A107" s="57" t="s">
        <v>120</v>
      </c>
      <c r="B107" s="55"/>
      <c r="C107" s="55"/>
      <c r="D107" s="55"/>
      <c r="E107" s="56"/>
    </row>
    <row r="108" spans="1:5" s="6" customFormat="1" x14ac:dyDescent="0.3">
      <c r="A108" s="57" t="s">
        <v>122</v>
      </c>
      <c r="B108" s="55"/>
      <c r="C108" s="55"/>
      <c r="D108" s="55"/>
      <c r="E108" s="56"/>
    </row>
    <row r="109" spans="1:5" s="6" customFormat="1" x14ac:dyDescent="0.3">
      <c r="A109" s="57" t="s">
        <v>182</v>
      </c>
      <c r="B109" s="55"/>
      <c r="C109" s="55"/>
      <c r="D109" s="55"/>
      <c r="E109" s="56"/>
    </row>
    <row r="110" spans="1:5" s="6" customFormat="1" x14ac:dyDescent="0.3">
      <c r="A110" s="57" t="s">
        <v>183</v>
      </c>
      <c r="B110" s="55"/>
      <c r="C110" s="55"/>
      <c r="D110" s="55"/>
      <c r="E110" s="56"/>
    </row>
    <row r="111" spans="1:5" s="6" customFormat="1" ht="12.75" x14ac:dyDescent="0.2">
      <c r="A111" s="57" t="s">
        <v>100</v>
      </c>
      <c r="B111" s="55"/>
      <c r="C111" s="55"/>
      <c r="D111" s="55"/>
      <c r="E111" s="56"/>
    </row>
    <row r="112" spans="1:5" s="6" customFormat="1" ht="12.75" x14ac:dyDescent="0.2">
      <c r="A112" s="57" t="s">
        <v>125</v>
      </c>
      <c r="B112" s="41"/>
      <c r="C112" s="41"/>
      <c r="D112" s="41"/>
      <c r="E112" s="7"/>
    </row>
    <row r="113" spans="1:5" s="6" customFormat="1" ht="12.75" x14ac:dyDescent="0.2">
      <c r="A113" s="57" t="s">
        <v>127</v>
      </c>
      <c r="B113" s="55"/>
      <c r="C113" s="55"/>
      <c r="D113" s="55"/>
      <c r="E113" s="56"/>
    </row>
    <row r="114" spans="1:5" s="6" customFormat="1" ht="12.75" x14ac:dyDescent="0.2">
      <c r="A114" s="57" t="s">
        <v>184</v>
      </c>
      <c r="B114" s="55"/>
      <c r="C114" s="55"/>
      <c r="D114" s="55"/>
      <c r="E114" s="56"/>
    </row>
    <row r="115" spans="1:5" s="6" customFormat="1" ht="12.75" x14ac:dyDescent="0.2">
      <c r="A115" s="57" t="s">
        <v>128</v>
      </c>
      <c r="B115" s="55"/>
      <c r="C115" s="55"/>
      <c r="D115" s="55"/>
      <c r="E115" s="56"/>
    </row>
    <row r="116" spans="1:5" s="6" customFormat="1" x14ac:dyDescent="0.3">
      <c r="A116" s="57" t="s">
        <v>185</v>
      </c>
      <c r="B116" s="55"/>
      <c r="C116" s="55"/>
      <c r="D116" s="55"/>
      <c r="E116" s="56"/>
    </row>
    <row r="117" spans="1:5" s="6" customFormat="1" ht="12.75" x14ac:dyDescent="0.2">
      <c r="A117" s="57" t="s">
        <v>186</v>
      </c>
      <c r="B117" s="55"/>
      <c r="C117" s="55"/>
      <c r="D117" s="55"/>
      <c r="E117" s="56"/>
    </row>
    <row r="118" spans="1:5" s="6" customFormat="1" ht="12.75" x14ac:dyDescent="0.2">
      <c r="A118" s="57" t="s">
        <v>188</v>
      </c>
      <c r="B118" s="55"/>
      <c r="C118" s="55"/>
      <c r="D118" s="55"/>
      <c r="E118" s="56"/>
    </row>
    <row r="119" spans="1:5" s="6" customFormat="1" ht="12.75" x14ac:dyDescent="0.2">
      <c r="A119" s="57" t="s">
        <v>187</v>
      </c>
      <c r="B119" s="55"/>
      <c r="C119" s="55"/>
      <c r="D119" s="55"/>
      <c r="E119" s="56"/>
    </row>
    <row r="120" spans="1:5" s="6" customFormat="1" x14ac:dyDescent="0.3">
      <c r="A120" s="57" t="s">
        <v>310</v>
      </c>
      <c r="B120" s="55"/>
      <c r="C120" s="55"/>
      <c r="D120" s="55"/>
      <c r="E120" s="56"/>
    </row>
    <row r="121" spans="1:5" s="6" customFormat="1" ht="12.75" x14ac:dyDescent="0.2">
      <c r="A121" s="57" t="s">
        <v>190</v>
      </c>
      <c r="B121" s="55"/>
      <c r="C121" s="55"/>
      <c r="D121" s="55"/>
      <c r="E121" s="56"/>
    </row>
    <row r="122" spans="1:5" s="6" customFormat="1" x14ac:dyDescent="0.3">
      <c r="A122" s="57" t="s">
        <v>191</v>
      </c>
      <c r="B122" s="55"/>
      <c r="C122" s="55"/>
      <c r="D122" s="55"/>
      <c r="E122" s="56"/>
    </row>
    <row r="123" spans="1:5" s="6" customFormat="1" ht="12.75" x14ac:dyDescent="0.2">
      <c r="A123" s="57" t="s">
        <v>192</v>
      </c>
      <c r="B123" s="55"/>
      <c r="C123" s="55"/>
      <c r="D123" s="55"/>
      <c r="E123" s="56"/>
    </row>
    <row r="124" spans="1:5" s="6" customFormat="1" x14ac:dyDescent="0.3">
      <c r="A124" s="57" t="s">
        <v>189</v>
      </c>
      <c r="B124" s="55"/>
      <c r="C124" s="55"/>
      <c r="D124" s="55"/>
      <c r="E124" s="56"/>
    </row>
    <row r="125" spans="1:5" s="6" customFormat="1" ht="12.75" x14ac:dyDescent="0.2">
      <c r="A125" s="57" t="s">
        <v>193</v>
      </c>
      <c r="B125" s="55"/>
      <c r="C125" s="55"/>
      <c r="D125" s="55"/>
      <c r="E125" s="56"/>
    </row>
    <row r="126" spans="1:5" s="6" customFormat="1" ht="12.75" x14ac:dyDescent="0.2">
      <c r="A126" s="57" t="s">
        <v>194</v>
      </c>
      <c r="B126" s="55"/>
      <c r="C126" s="55"/>
      <c r="D126" s="55"/>
      <c r="E126" s="56"/>
    </row>
    <row r="127" spans="1:5" s="6" customFormat="1" ht="12.75" x14ac:dyDescent="0.2">
      <c r="A127" s="57" t="s">
        <v>195</v>
      </c>
      <c r="B127" s="55"/>
      <c r="C127" s="55"/>
      <c r="D127" s="55"/>
      <c r="E127" s="56"/>
    </row>
    <row r="128" spans="1:5" s="6" customFormat="1" x14ac:dyDescent="0.3">
      <c r="A128" s="57" t="s">
        <v>167</v>
      </c>
      <c r="B128" s="55">
        <v>3</v>
      </c>
      <c r="C128" s="55">
        <v>4</v>
      </c>
      <c r="D128" s="55">
        <v>4</v>
      </c>
      <c r="E128" s="56">
        <v>3</v>
      </c>
    </row>
    <row r="129" spans="1:5" s="6" customFormat="1" ht="12.75" x14ac:dyDescent="0.2">
      <c r="A129" s="57" t="s">
        <v>292</v>
      </c>
      <c r="B129" s="55"/>
      <c r="C129" s="55"/>
      <c r="D129" s="55"/>
      <c r="E129" s="56"/>
    </row>
    <row r="130" spans="1:5" s="6" customFormat="1" ht="12.75" x14ac:dyDescent="0.2">
      <c r="A130" s="57" t="s">
        <v>197</v>
      </c>
      <c r="B130" s="55"/>
      <c r="C130" s="55"/>
      <c r="D130" s="55"/>
      <c r="E130" s="56"/>
    </row>
    <row r="131" spans="1:5" s="6" customFormat="1" ht="12.75" x14ac:dyDescent="0.2">
      <c r="A131" s="57" t="s">
        <v>196</v>
      </c>
      <c r="B131" s="55"/>
      <c r="C131" s="55"/>
      <c r="D131" s="55"/>
      <c r="E131" s="56"/>
    </row>
    <row r="132" spans="1:5" s="6" customFormat="1" ht="12.75" x14ac:dyDescent="0.2">
      <c r="A132" s="57" t="s">
        <v>198</v>
      </c>
      <c r="B132" s="55"/>
      <c r="C132" s="55"/>
      <c r="D132" s="55"/>
      <c r="E132" s="56"/>
    </row>
    <row r="133" spans="1:5" s="6" customFormat="1" ht="12.75" x14ac:dyDescent="0.2">
      <c r="A133" s="57" t="s">
        <v>199</v>
      </c>
      <c r="B133" s="55"/>
      <c r="C133" s="55"/>
      <c r="D133" s="55"/>
      <c r="E133" s="56"/>
    </row>
    <row r="134" spans="1:5" s="6" customFormat="1" ht="12.75" x14ac:dyDescent="0.2">
      <c r="A134" s="57" t="s">
        <v>200</v>
      </c>
      <c r="B134" s="55"/>
      <c r="C134" s="55"/>
      <c r="D134" s="55"/>
      <c r="E134" s="56"/>
    </row>
    <row r="135" spans="1:5" s="6" customFormat="1" ht="12.75" x14ac:dyDescent="0.2">
      <c r="A135" s="57" t="s">
        <v>297</v>
      </c>
      <c r="B135" s="55"/>
      <c r="C135" s="55"/>
      <c r="D135" s="55"/>
      <c r="E135" s="56"/>
    </row>
    <row r="136" spans="1:5" s="6" customFormat="1" ht="12.75" x14ac:dyDescent="0.2">
      <c r="A136" s="57" t="s">
        <v>210</v>
      </c>
      <c r="B136" s="55"/>
      <c r="C136" s="55"/>
      <c r="D136" s="55"/>
      <c r="E136" s="56"/>
    </row>
    <row r="137" spans="1:5" s="6" customFormat="1" ht="12.75" x14ac:dyDescent="0.2">
      <c r="A137" s="57" t="s">
        <v>229</v>
      </c>
      <c r="B137" s="55"/>
      <c r="C137" s="55"/>
      <c r="D137" s="55"/>
      <c r="E137" s="56"/>
    </row>
    <row r="138" spans="1:5" s="6" customFormat="1" ht="12.75" x14ac:dyDescent="0.2">
      <c r="A138" s="57" t="s">
        <v>201</v>
      </c>
      <c r="B138" s="55"/>
      <c r="C138" s="55"/>
      <c r="D138" s="55"/>
      <c r="E138" s="56"/>
    </row>
    <row r="139" spans="1:5" s="6" customFormat="1" ht="12.75" x14ac:dyDescent="0.2">
      <c r="A139" s="57" t="s">
        <v>203</v>
      </c>
      <c r="B139" s="55"/>
      <c r="C139" s="55"/>
      <c r="D139" s="55"/>
      <c r="E139" s="56"/>
    </row>
    <row r="140" spans="1:5" s="6" customFormat="1" x14ac:dyDescent="0.3">
      <c r="A140" s="57" t="s">
        <v>202</v>
      </c>
      <c r="B140" s="55"/>
      <c r="C140" s="55"/>
      <c r="D140" s="55"/>
      <c r="E140" s="56"/>
    </row>
    <row r="141" spans="1:5" s="6" customFormat="1" ht="12.75" x14ac:dyDescent="0.2">
      <c r="A141" s="57" t="s">
        <v>121</v>
      </c>
      <c r="B141" s="55"/>
      <c r="C141" s="55"/>
      <c r="D141" s="55"/>
      <c r="E141" s="56"/>
    </row>
    <row r="142" spans="1:5" s="6" customFormat="1" ht="12.75" x14ac:dyDescent="0.2">
      <c r="A142" s="57" t="s">
        <v>204</v>
      </c>
      <c r="B142" s="55"/>
      <c r="C142" s="55"/>
      <c r="D142" s="55">
        <v>1</v>
      </c>
      <c r="E142" s="56">
        <v>2</v>
      </c>
    </row>
    <row r="143" spans="1:5" s="6" customFormat="1" x14ac:dyDescent="0.3">
      <c r="A143" s="57" t="s">
        <v>228</v>
      </c>
      <c r="B143" s="55"/>
      <c r="C143" s="55"/>
      <c r="D143" s="55"/>
      <c r="E143" s="56"/>
    </row>
    <row r="144" spans="1:5" s="6" customFormat="1" ht="12.75" x14ac:dyDescent="0.2">
      <c r="A144" s="57" t="s">
        <v>207</v>
      </c>
      <c r="B144" s="55"/>
      <c r="C144" s="55"/>
      <c r="D144" s="55"/>
      <c r="E144" s="56"/>
    </row>
    <row r="145" spans="1:5" s="6" customFormat="1" ht="12.75" x14ac:dyDescent="0.2">
      <c r="A145" s="57" t="s">
        <v>205</v>
      </c>
      <c r="B145" s="55"/>
      <c r="C145" s="55"/>
      <c r="D145" s="55"/>
      <c r="E145" s="56"/>
    </row>
    <row r="146" spans="1:5" s="6" customFormat="1" ht="12.75" x14ac:dyDescent="0.2">
      <c r="A146" s="57" t="s">
        <v>206</v>
      </c>
      <c r="B146" s="55"/>
      <c r="C146" s="55"/>
      <c r="D146" s="55"/>
      <c r="E146" s="56"/>
    </row>
    <row r="147" spans="1:5" s="6" customFormat="1" ht="12.75" x14ac:dyDescent="0.2">
      <c r="A147" s="57" t="s">
        <v>209</v>
      </c>
      <c r="B147" s="55"/>
      <c r="C147" s="55"/>
      <c r="D147" s="55"/>
      <c r="E147" s="56"/>
    </row>
    <row r="148" spans="1:5" s="6" customFormat="1" ht="12.75" x14ac:dyDescent="0.2">
      <c r="A148" s="57" t="s">
        <v>211</v>
      </c>
      <c r="B148" s="55"/>
      <c r="C148" s="55"/>
      <c r="D148" s="55"/>
      <c r="E148" s="56"/>
    </row>
    <row r="149" spans="1:5" s="6" customFormat="1" ht="12.75" x14ac:dyDescent="0.2">
      <c r="A149" s="57" t="s">
        <v>103</v>
      </c>
      <c r="B149" s="55"/>
      <c r="C149" s="55"/>
      <c r="D149" s="55"/>
      <c r="E149" s="56"/>
    </row>
    <row r="150" spans="1:5" s="6" customFormat="1" ht="12.75" x14ac:dyDescent="0.2">
      <c r="A150" s="57" t="s">
        <v>213</v>
      </c>
      <c r="B150" s="55"/>
      <c r="C150" s="55"/>
      <c r="D150" s="55"/>
      <c r="E150" s="56"/>
    </row>
    <row r="151" spans="1:5" s="6" customFormat="1" ht="12.75" x14ac:dyDescent="0.2">
      <c r="A151" s="57" t="s">
        <v>214</v>
      </c>
      <c r="B151" s="55"/>
      <c r="C151" s="55"/>
      <c r="D151" s="55"/>
      <c r="E151" s="56"/>
    </row>
    <row r="152" spans="1:5" s="6" customFormat="1" x14ac:dyDescent="0.3">
      <c r="A152" s="57" t="s">
        <v>151</v>
      </c>
      <c r="B152" s="55">
        <v>4</v>
      </c>
      <c r="C152" s="55">
        <v>3</v>
      </c>
      <c r="D152" s="55">
        <v>33</v>
      </c>
      <c r="E152" s="56">
        <v>9</v>
      </c>
    </row>
    <row r="153" spans="1:5" s="6" customFormat="1" x14ac:dyDescent="0.3">
      <c r="A153" s="57" t="s">
        <v>215</v>
      </c>
      <c r="B153" s="55"/>
      <c r="C153" s="55"/>
      <c r="D153" s="55"/>
      <c r="E153" s="56"/>
    </row>
    <row r="154" spans="1:5" s="6" customFormat="1" ht="12.75" x14ac:dyDescent="0.2">
      <c r="A154" s="57" t="s">
        <v>222</v>
      </c>
      <c r="B154" s="55"/>
      <c r="C154" s="55"/>
      <c r="D154" s="55"/>
      <c r="E154" s="56"/>
    </row>
    <row r="155" spans="1:5" s="6" customFormat="1" x14ac:dyDescent="0.3">
      <c r="A155" s="57" t="s">
        <v>223</v>
      </c>
      <c r="B155" s="55"/>
      <c r="C155" s="55"/>
      <c r="D155" s="55"/>
      <c r="E155" s="56"/>
    </row>
    <row r="156" spans="1:5" s="6" customFormat="1" ht="12.75" x14ac:dyDescent="0.2">
      <c r="A156" s="57" t="s">
        <v>221</v>
      </c>
      <c r="B156" s="55"/>
      <c r="C156" s="55"/>
      <c r="D156" s="55"/>
      <c r="E156" s="56"/>
    </row>
    <row r="157" spans="1:5" s="6" customFormat="1" ht="12.75" x14ac:dyDescent="0.2">
      <c r="A157" s="57" t="s">
        <v>224</v>
      </c>
      <c r="B157" s="55"/>
      <c r="C157" s="55"/>
      <c r="D157" s="55"/>
      <c r="E157" s="56"/>
    </row>
    <row r="158" spans="1:5" s="6" customFormat="1" ht="12.75" x14ac:dyDescent="0.2">
      <c r="A158" s="57" t="s">
        <v>311</v>
      </c>
      <c r="B158" s="55">
        <v>1</v>
      </c>
      <c r="C158" s="55">
        <v>1</v>
      </c>
      <c r="D158" s="55">
        <v>1</v>
      </c>
      <c r="E158" s="56"/>
    </row>
    <row r="159" spans="1:5" s="6" customFormat="1" ht="12.75" x14ac:dyDescent="0.2">
      <c r="A159" s="57" t="s">
        <v>225</v>
      </c>
      <c r="B159" s="55"/>
      <c r="C159" s="55"/>
      <c r="D159" s="55"/>
      <c r="E159" s="56"/>
    </row>
    <row r="160" spans="1:5" s="6" customFormat="1" ht="12.75" x14ac:dyDescent="0.2">
      <c r="A160" s="57" t="s">
        <v>226</v>
      </c>
      <c r="B160" s="55"/>
      <c r="C160" s="55"/>
      <c r="D160" s="55">
        <v>4</v>
      </c>
      <c r="E160" s="56">
        <v>1</v>
      </c>
    </row>
    <row r="161" spans="1:5" s="6" customFormat="1" x14ac:dyDescent="0.3">
      <c r="A161" s="57" t="s">
        <v>218</v>
      </c>
      <c r="B161" s="55"/>
      <c r="C161" s="55"/>
      <c r="D161" s="55"/>
      <c r="E161" s="56"/>
    </row>
    <row r="162" spans="1:5" s="6" customFormat="1" x14ac:dyDescent="0.3">
      <c r="A162" s="57" t="s">
        <v>220</v>
      </c>
      <c r="B162" s="55"/>
      <c r="C162" s="55"/>
      <c r="D162" s="55">
        <v>1</v>
      </c>
      <c r="E162" s="56"/>
    </row>
    <row r="163" spans="1:5" s="6" customFormat="1" x14ac:dyDescent="0.3">
      <c r="A163" s="57" t="s">
        <v>150</v>
      </c>
      <c r="B163" s="55"/>
      <c r="C163" s="55"/>
      <c r="D163" s="55"/>
      <c r="E163" s="56"/>
    </row>
    <row r="164" spans="1:5" s="6" customFormat="1" x14ac:dyDescent="0.3">
      <c r="A164" s="57" t="s">
        <v>212</v>
      </c>
      <c r="B164" s="55"/>
      <c r="C164" s="55"/>
      <c r="D164" s="55"/>
      <c r="E164" s="56"/>
    </row>
    <row r="165" spans="1:5" s="6" customFormat="1" x14ac:dyDescent="0.3">
      <c r="A165" s="57" t="s">
        <v>231</v>
      </c>
      <c r="B165" s="55"/>
      <c r="C165" s="55"/>
      <c r="D165" s="55"/>
      <c r="E165" s="56"/>
    </row>
    <row r="166" spans="1:5" s="6" customFormat="1" ht="12.75" x14ac:dyDescent="0.2">
      <c r="A166" s="57" t="s">
        <v>230</v>
      </c>
      <c r="B166" s="55"/>
      <c r="C166" s="55"/>
      <c r="D166" s="55"/>
      <c r="E166" s="56"/>
    </row>
    <row r="167" spans="1:5" s="6" customFormat="1" ht="12.75" x14ac:dyDescent="0.2">
      <c r="A167" s="57" t="s">
        <v>232</v>
      </c>
      <c r="B167" s="55"/>
      <c r="C167" s="55"/>
      <c r="D167" s="55"/>
      <c r="E167" s="56"/>
    </row>
    <row r="168" spans="1:5" s="6" customFormat="1" x14ac:dyDescent="0.3">
      <c r="A168" s="57" t="s">
        <v>233</v>
      </c>
      <c r="B168" s="55"/>
      <c r="C168" s="55"/>
      <c r="D168" s="55">
        <v>2</v>
      </c>
      <c r="E168" s="56"/>
    </row>
    <row r="169" spans="1:5" s="6" customFormat="1" ht="12.75" x14ac:dyDescent="0.2">
      <c r="A169" s="57" t="s">
        <v>234</v>
      </c>
      <c r="B169" s="55"/>
      <c r="C169" s="55"/>
      <c r="D169" s="55"/>
      <c r="E169" s="56"/>
    </row>
    <row r="170" spans="1:5" s="6" customFormat="1" ht="12.75" x14ac:dyDescent="0.2">
      <c r="A170" s="57" t="s">
        <v>235</v>
      </c>
      <c r="B170" s="55"/>
      <c r="C170" s="55"/>
      <c r="D170" s="55"/>
      <c r="E170" s="56">
        <v>3</v>
      </c>
    </row>
    <row r="171" spans="1:5" s="6" customFormat="1" ht="12.75" x14ac:dyDescent="0.2">
      <c r="A171" s="57" t="s">
        <v>237</v>
      </c>
      <c r="B171" s="41"/>
      <c r="C171" s="41"/>
      <c r="D171" s="41"/>
      <c r="E171" s="7"/>
    </row>
    <row r="172" spans="1:5" s="6" customFormat="1" x14ac:dyDescent="0.3">
      <c r="A172" s="57" t="s">
        <v>176</v>
      </c>
      <c r="B172" s="55"/>
      <c r="C172" s="55"/>
      <c r="D172" s="55"/>
      <c r="E172" s="56"/>
    </row>
    <row r="173" spans="1:5" s="6" customFormat="1" ht="12.75" x14ac:dyDescent="0.2">
      <c r="A173" s="57" t="s">
        <v>238</v>
      </c>
      <c r="B173" s="55">
        <v>4</v>
      </c>
      <c r="C173" s="55">
        <v>3</v>
      </c>
      <c r="D173" s="55">
        <v>2</v>
      </c>
      <c r="E173" s="56">
        <v>2</v>
      </c>
    </row>
    <row r="174" spans="1:5" s="6" customFormat="1" ht="12.75" x14ac:dyDescent="0.2">
      <c r="A174" s="57" t="s">
        <v>242</v>
      </c>
      <c r="B174" s="55"/>
      <c r="C174" s="55"/>
      <c r="D174" s="55"/>
      <c r="E174" s="56"/>
    </row>
    <row r="175" spans="1:5" s="6" customFormat="1" ht="12.75" x14ac:dyDescent="0.2">
      <c r="A175" s="57" t="s">
        <v>239</v>
      </c>
      <c r="B175" s="55"/>
      <c r="C175" s="55"/>
      <c r="D175" s="55">
        <v>3</v>
      </c>
      <c r="E175" s="56">
        <v>1</v>
      </c>
    </row>
    <row r="176" spans="1:5" s="6" customFormat="1" ht="12.75" x14ac:dyDescent="0.2">
      <c r="A176" s="57" t="s">
        <v>83</v>
      </c>
      <c r="B176" s="55">
        <v>9</v>
      </c>
      <c r="C176" s="55">
        <v>40</v>
      </c>
      <c r="D176" s="55">
        <v>11</v>
      </c>
      <c r="E176" s="56">
        <v>2</v>
      </c>
    </row>
    <row r="177" spans="1:5" s="6" customFormat="1" x14ac:dyDescent="0.3">
      <c r="A177" s="57" t="s">
        <v>244</v>
      </c>
      <c r="B177" s="55"/>
      <c r="C177" s="55"/>
      <c r="D177" s="55"/>
      <c r="E177" s="56"/>
    </row>
    <row r="178" spans="1:5" s="6" customFormat="1" x14ac:dyDescent="0.3">
      <c r="A178" s="57" t="s">
        <v>135</v>
      </c>
      <c r="B178" s="55"/>
      <c r="C178" s="55"/>
      <c r="D178" s="55"/>
      <c r="E178" s="56"/>
    </row>
    <row r="179" spans="1:5" s="6" customFormat="1" ht="12.75" x14ac:dyDescent="0.2">
      <c r="A179" s="57" t="s">
        <v>245</v>
      </c>
      <c r="B179" s="55"/>
      <c r="C179" s="55">
        <v>1</v>
      </c>
      <c r="D179" s="55">
        <v>1</v>
      </c>
      <c r="E179" s="56"/>
    </row>
    <row r="180" spans="1:5" s="6" customFormat="1" ht="12.75" x14ac:dyDescent="0.2">
      <c r="A180" s="57" t="s">
        <v>246</v>
      </c>
      <c r="B180" s="55"/>
      <c r="C180" s="55"/>
      <c r="D180" s="55">
        <v>2</v>
      </c>
      <c r="E180" s="56"/>
    </row>
    <row r="181" spans="1:5" s="6" customFormat="1" ht="12.75" x14ac:dyDescent="0.2">
      <c r="A181" s="57" t="s">
        <v>247</v>
      </c>
      <c r="B181" s="55"/>
      <c r="C181" s="55"/>
      <c r="D181" s="55"/>
      <c r="E181" s="56"/>
    </row>
    <row r="182" spans="1:5" s="6" customFormat="1" x14ac:dyDescent="0.3">
      <c r="A182" s="57" t="s">
        <v>155</v>
      </c>
      <c r="B182" s="55"/>
      <c r="C182" s="55"/>
      <c r="D182" s="55">
        <v>3</v>
      </c>
      <c r="E182" s="56"/>
    </row>
    <row r="183" spans="1:5" s="6" customFormat="1" ht="12.75" x14ac:dyDescent="0.2">
      <c r="A183" s="57" t="s">
        <v>253</v>
      </c>
      <c r="B183" s="55"/>
      <c r="C183" s="55"/>
      <c r="D183" s="55"/>
      <c r="E183" s="56"/>
    </row>
    <row r="184" spans="1:5" s="6" customFormat="1" ht="12.75" x14ac:dyDescent="0.2">
      <c r="A184" s="57" t="s">
        <v>134</v>
      </c>
      <c r="B184" s="55"/>
      <c r="C184" s="55"/>
      <c r="D184" s="55"/>
      <c r="E184" s="56"/>
    </row>
    <row r="185" spans="1:5" s="6" customFormat="1" ht="12.75" x14ac:dyDescent="0.2">
      <c r="A185" s="57" t="s">
        <v>306</v>
      </c>
      <c r="B185" s="55"/>
      <c r="C185" s="55"/>
      <c r="D185" s="55"/>
      <c r="E185" s="56"/>
    </row>
    <row r="186" spans="1:5" s="6" customFormat="1" ht="12.75" x14ac:dyDescent="0.2">
      <c r="A186" s="57" t="s">
        <v>255</v>
      </c>
      <c r="B186" s="55"/>
      <c r="C186" s="55"/>
      <c r="D186" s="55"/>
      <c r="E186" s="56"/>
    </row>
    <row r="187" spans="1:5" s="6" customFormat="1" x14ac:dyDescent="0.3">
      <c r="A187" s="57" t="s">
        <v>257</v>
      </c>
      <c r="B187" s="55"/>
      <c r="C187" s="55"/>
      <c r="D187" s="55"/>
      <c r="E187" s="56"/>
    </row>
    <row r="188" spans="1:5" s="6" customFormat="1" ht="12.75" x14ac:dyDescent="0.2">
      <c r="A188" s="57" t="s">
        <v>258</v>
      </c>
      <c r="B188" s="55"/>
      <c r="C188" s="55"/>
      <c r="D188" s="55"/>
      <c r="E188" s="56"/>
    </row>
    <row r="189" spans="1:5" s="6" customFormat="1" x14ac:dyDescent="0.3">
      <c r="A189" s="57" t="s">
        <v>227</v>
      </c>
      <c r="B189" s="55"/>
      <c r="C189" s="55"/>
      <c r="D189" s="55"/>
      <c r="E189" s="56"/>
    </row>
    <row r="190" spans="1:5" s="6" customFormat="1" ht="12.75" x14ac:dyDescent="0.2">
      <c r="A190" s="57" t="s">
        <v>260</v>
      </c>
      <c r="B190" s="55"/>
      <c r="C190" s="55"/>
      <c r="D190" s="55"/>
      <c r="E190" s="56"/>
    </row>
    <row r="191" spans="1:5" s="6" customFormat="1" ht="12.75" x14ac:dyDescent="0.2">
      <c r="A191" s="57" t="s">
        <v>261</v>
      </c>
      <c r="B191" s="55"/>
      <c r="C191" s="55"/>
      <c r="D191" s="55"/>
      <c r="E191" s="56"/>
    </row>
    <row r="192" spans="1:5" s="6" customFormat="1" ht="12.75" x14ac:dyDescent="0.2">
      <c r="A192" s="57" t="s">
        <v>262</v>
      </c>
      <c r="B192" s="55"/>
      <c r="C192" s="55"/>
      <c r="D192" s="55"/>
      <c r="E192" s="56"/>
    </row>
    <row r="193" spans="1:5" s="6" customFormat="1" ht="12.75" x14ac:dyDescent="0.2">
      <c r="A193" s="57" t="s">
        <v>309</v>
      </c>
      <c r="B193" s="55"/>
      <c r="C193" s="55">
        <v>14</v>
      </c>
      <c r="D193" s="55">
        <v>3</v>
      </c>
      <c r="E193" s="56">
        <v>9</v>
      </c>
    </row>
    <row r="194" spans="1:5" s="6" customFormat="1" ht="12.75" x14ac:dyDescent="0.2">
      <c r="A194" s="57" t="s">
        <v>264</v>
      </c>
      <c r="B194" s="55"/>
      <c r="C194" s="55">
        <v>1</v>
      </c>
      <c r="D194" s="55"/>
      <c r="E194" s="56"/>
    </row>
    <row r="195" spans="1:5" s="6" customFormat="1" x14ac:dyDescent="0.3">
      <c r="A195" s="57" t="s">
        <v>265</v>
      </c>
      <c r="B195" s="55"/>
      <c r="C195" s="55"/>
      <c r="D195" s="55"/>
      <c r="E195" s="56"/>
    </row>
    <row r="196" spans="1:5" s="6" customFormat="1" x14ac:dyDescent="0.3">
      <c r="A196" s="57" t="s">
        <v>284</v>
      </c>
      <c r="B196" s="55"/>
      <c r="C196" s="55"/>
      <c r="D196" s="55"/>
      <c r="E196" s="56"/>
    </row>
    <row r="197" spans="1:5" s="6" customFormat="1" x14ac:dyDescent="0.3">
      <c r="A197" s="57" t="s">
        <v>294</v>
      </c>
      <c r="B197" s="55">
        <v>2</v>
      </c>
      <c r="C197" s="55"/>
      <c r="D197" s="55">
        <v>5</v>
      </c>
      <c r="E197" s="56">
        <v>5</v>
      </c>
    </row>
    <row r="198" spans="1:5" s="6" customFormat="1" x14ac:dyDescent="0.3">
      <c r="A198" s="57" t="s">
        <v>299</v>
      </c>
      <c r="B198" s="55">
        <v>5</v>
      </c>
      <c r="C198" s="55"/>
      <c r="D198" s="55">
        <v>14</v>
      </c>
      <c r="E198" s="56">
        <v>8</v>
      </c>
    </row>
    <row r="199" spans="1:5" s="6" customFormat="1" ht="12.75" x14ac:dyDescent="0.2">
      <c r="A199" s="57" t="s">
        <v>259</v>
      </c>
      <c r="B199" s="55"/>
      <c r="C199" s="55"/>
      <c r="D199" s="55"/>
      <c r="E199" s="56">
        <v>3</v>
      </c>
    </row>
    <row r="200" spans="1:5" s="6" customFormat="1" x14ac:dyDescent="0.3">
      <c r="A200" s="57" t="s">
        <v>111</v>
      </c>
      <c r="B200" s="55"/>
      <c r="C200" s="55"/>
      <c r="D200" s="55"/>
      <c r="E200" s="56"/>
    </row>
    <row r="201" spans="1:5" s="6" customFormat="1" x14ac:dyDescent="0.3">
      <c r="A201" s="57" t="s">
        <v>270</v>
      </c>
      <c r="B201" s="55"/>
      <c r="C201" s="55"/>
      <c r="D201" s="55">
        <v>1</v>
      </c>
      <c r="E201" s="56"/>
    </row>
    <row r="202" spans="1:5" s="6" customFormat="1" ht="12.75" x14ac:dyDescent="0.2">
      <c r="A202" s="57" t="s">
        <v>272</v>
      </c>
      <c r="B202" s="55"/>
      <c r="C202" s="55"/>
      <c r="D202" s="55"/>
      <c r="E202" s="56"/>
    </row>
    <row r="203" spans="1:5" s="6" customFormat="1" ht="12.75" x14ac:dyDescent="0.2">
      <c r="A203" s="57" t="s">
        <v>273</v>
      </c>
      <c r="B203" s="55"/>
      <c r="C203" s="55"/>
      <c r="D203" s="55">
        <v>25</v>
      </c>
      <c r="E203" s="56"/>
    </row>
    <row r="204" spans="1:5" s="6" customFormat="1" x14ac:dyDescent="0.3">
      <c r="A204" s="57" t="s">
        <v>249</v>
      </c>
      <c r="B204" s="55"/>
      <c r="C204" s="55"/>
      <c r="D204" s="55"/>
      <c r="E204" s="56"/>
    </row>
    <row r="205" spans="1:5" s="6" customFormat="1" x14ac:dyDescent="0.3">
      <c r="A205" s="57" t="s">
        <v>251</v>
      </c>
      <c r="B205" s="55"/>
      <c r="C205" s="55"/>
      <c r="D205" s="55"/>
      <c r="E205" s="56"/>
    </row>
    <row r="206" spans="1:5" s="6" customFormat="1" x14ac:dyDescent="0.3">
      <c r="A206" s="57" t="s">
        <v>248</v>
      </c>
      <c r="B206" s="55"/>
      <c r="C206" s="55"/>
      <c r="D206" s="55"/>
      <c r="E206" s="56"/>
    </row>
    <row r="207" spans="1:5" s="6" customFormat="1" x14ac:dyDescent="0.3">
      <c r="A207" s="57" t="s">
        <v>314</v>
      </c>
      <c r="B207" s="55"/>
      <c r="C207" s="55"/>
      <c r="D207" s="55"/>
      <c r="E207" s="56"/>
    </row>
    <row r="208" spans="1:5" s="6" customFormat="1" x14ac:dyDescent="0.3">
      <c r="A208" s="57" t="s">
        <v>252</v>
      </c>
      <c r="B208" s="55"/>
      <c r="C208" s="55"/>
      <c r="D208" s="55"/>
      <c r="E208" s="56"/>
    </row>
    <row r="209" spans="1:5" s="6" customFormat="1" x14ac:dyDescent="0.3">
      <c r="A209" s="57" t="s">
        <v>217</v>
      </c>
      <c r="B209" s="55"/>
      <c r="C209" s="55"/>
      <c r="D209" s="55"/>
      <c r="E209" s="56"/>
    </row>
    <row r="210" spans="1:5" s="6" customFormat="1" x14ac:dyDescent="0.3">
      <c r="A210" s="57" t="s">
        <v>256</v>
      </c>
      <c r="B210" s="55"/>
      <c r="C210" s="55"/>
      <c r="D210" s="55"/>
      <c r="E210" s="56"/>
    </row>
    <row r="211" spans="1:5" s="6" customFormat="1" x14ac:dyDescent="0.3">
      <c r="A211" s="57" t="s">
        <v>254</v>
      </c>
      <c r="B211" s="55"/>
      <c r="C211" s="55"/>
      <c r="D211" s="55"/>
      <c r="E211" s="56"/>
    </row>
    <row r="212" spans="1:5" s="6" customFormat="1" ht="12.75" x14ac:dyDescent="0.2">
      <c r="A212" s="57" t="s">
        <v>274</v>
      </c>
      <c r="B212" s="55"/>
      <c r="C212" s="55"/>
      <c r="D212" s="55"/>
      <c r="E212" s="56"/>
    </row>
    <row r="213" spans="1:5" s="6" customFormat="1" x14ac:dyDescent="0.3">
      <c r="A213" s="57" t="s">
        <v>277</v>
      </c>
      <c r="B213" s="55"/>
      <c r="C213" s="55"/>
      <c r="D213" s="55"/>
      <c r="E213" s="56"/>
    </row>
    <row r="214" spans="1:5" s="6" customFormat="1" x14ac:dyDescent="0.3">
      <c r="A214" s="57" t="s">
        <v>98</v>
      </c>
      <c r="B214" s="55"/>
      <c r="C214" s="55"/>
      <c r="D214" s="55"/>
      <c r="E214" s="56"/>
    </row>
    <row r="215" spans="1:5" s="6" customFormat="1" x14ac:dyDescent="0.3">
      <c r="A215" s="57" t="s">
        <v>268</v>
      </c>
      <c r="B215" s="55">
        <v>1</v>
      </c>
      <c r="C215" s="55">
        <v>2</v>
      </c>
      <c r="D215" s="55">
        <v>2</v>
      </c>
      <c r="E215" s="56">
        <v>3</v>
      </c>
    </row>
    <row r="216" spans="1:5" s="6" customFormat="1" x14ac:dyDescent="0.3">
      <c r="A216" s="57" t="s">
        <v>112</v>
      </c>
      <c r="B216" s="55"/>
      <c r="C216" s="55"/>
      <c r="D216" s="55"/>
      <c r="E216" s="56"/>
    </row>
    <row r="217" spans="1:5" s="6" customFormat="1" x14ac:dyDescent="0.3">
      <c r="A217" s="57" t="s">
        <v>275</v>
      </c>
      <c r="B217" s="55"/>
      <c r="C217" s="55"/>
      <c r="D217" s="55">
        <v>8</v>
      </c>
      <c r="E217" s="56">
        <v>2</v>
      </c>
    </row>
    <row r="218" spans="1:5" s="6" customFormat="1" x14ac:dyDescent="0.3">
      <c r="A218" s="57" t="s">
        <v>276</v>
      </c>
      <c r="B218" s="55">
        <v>2</v>
      </c>
      <c r="C218" s="55"/>
      <c r="D218" s="55">
        <v>4</v>
      </c>
      <c r="E218" s="56"/>
    </row>
    <row r="219" spans="1:5" s="6" customFormat="1" x14ac:dyDescent="0.3">
      <c r="A219" s="57" t="s">
        <v>278</v>
      </c>
      <c r="B219" s="55"/>
      <c r="C219" s="55"/>
      <c r="D219" s="55"/>
      <c r="E219" s="56"/>
    </row>
    <row r="220" spans="1:5" s="6" customFormat="1" ht="12.75" x14ac:dyDescent="0.2">
      <c r="A220" s="57" t="s">
        <v>298</v>
      </c>
      <c r="B220" s="55"/>
      <c r="C220" s="55"/>
      <c r="D220" s="55"/>
      <c r="E220" s="56"/>
    </row>
    <row r="221" spans="1:5" s="6" customFormat="1" ht="12.75" x14ac:dyDescent="0.2">
      <c r="A221" s="57" t="s">
        <v>279</v>
      </c>
      <c r="B221" s="55"/>
      <c r="C221" s="55"/>
      <c r="D221" s="55"/>
      <c r="E221" s="56"/>
    </row>
    <row r="222" spans="1:5" s="6" customFormat="1" ht="12.75" x14ac:dyDescent="0.2">
      <c r="A222" s="57" t="s">
        <v>116</v>
      </c>
      <c r="B222" s="55"/>
      <c r="C222" s="55"/>
      <c r="D222" s="55">
        <v>2</v>
      </c>
      <c r="E222" s="56"/>
    </row>
    <row r="223" spans="1:5" s="6" customFormat="1" ht="12.75" x14ac:dyDescent="0.2">
      <c r="A223" s="57" t="s">
        <v>280</v>
      </c>
      <c r="B223" s="55"/>
      <c r="C223" s="55"/>
      <c r="D223" s="55"/>
      <c r="E223" s="56"/>
    </row>
    <row r="224" spans="1:5" s="6" customFormat="1" ht="12.75" x14ac:dyDescent="0.2">
      <c r="A224" s="57" t="s">
        <v>281</v>
      </c>
      <c r="B224" s="55"/>
      <c r="C224" s="55"/>
      <c r="D224" s="55"/>
      <c r="E224" s="56"/>
    </row>
    <row r="225" spans="1:5" s="6" customFormat="1" ht="12.75" x14ac:dyDescent="0.2">
      <c r="A225" s="57" t="s">
        <v>282</v>
      </c>
      <c r="B225" s="55"/>
      <c r="C225" s="55"/>
      <c r="D225" s="55"/>
      <c r="E225" s="56"/>
    </row>
    <row r="226" spans="1:5" s="6" customFormat="1" ht="12.75" x14ac:dyDescent="0.2">
      <c r="A226" s="57" t="s">
        <v>283</v>
      </c>
      <c r="B226" s="55"/>
      <c r="C226" s="55"/>
      <c r="D226" s="55"/>
      <c r="E226" s="56"/>
    </row>
    <row r="227" spans="1:5" s="6" customFormat="1" ht="12.75" x14ac:dyDescent="0.2">
      <c r="A227" s="57" t="s">
        <v>285</v>
      </c>
      <c r="B227" s="55"/>
      <c r="C227" s="55"/>
      <c r="D227" s="55"/>
      <c r="E227" s="56"/>
    </row>
    <row r="228" spans="1:5" s="6" customFormat="1" ht="12.75" x14ac:dyDescent="0.2">
      <c r="A228" s="57" t="s">
        <v>286</v>
      </c>
      <c r="B228" s="55"/>
      <c r="C228" s="55">
        <v>7</v>
      </c>
      <c r="D228" s="55">
        <v>6</v>
      </c>
      <c r="E228" s="56">
        <v>1</v>
      </c>
    </row>
    <row r="229" spans="1:5" s="6" customFormat="1" x14ac:dyDescent="0.3">
      <c r="A229" s="57" t="s">
        <v>287</v>
      </c>
      <c r="B229" s="55"/>
      <c r="C229" s="55"/>
      <c r="D229" s="55"/>
      <c r="E229" s="56"/>
    </row>
    <row r="230" spans="1:5" s="6" customFormat="1" ht="12.75" x14ac:dyDescent="0.2">
      <c r="A230" s="57" t="s">
        <v>288</v>
      </c>
      <c r="B230" s="41"/>
      <c r="C230" s="41"/>
      <c r="D230" s="41"/>
      <c r="E230" s="7"/>
    </row>
    <row r="231" spans="1:5" s="6" customFormat="1" ht="12.75" x14ac:dyDescent="0.2">
      <c r="A231" s="57" t="s">
        <v>289</v>
      </c>
      <c r="B231" s="55"/>
      <c r="C231" s="55"/>
      <c r="D231" s="55"/>
      <c r="E231" s="56"/>
    </row>
    <row r="232" spans="1:5" s="6" customFormat="1" ht="12.75" x14ac:dyDescent="0.2">
      <c r="A232" s="57" t="s">
        <v>290</v>
      </c>
      <c r="B232" s="55"/>
      <c r="C232" s="55"/>
      <c r="D232" s="55"/>
      <c r="E232" s="56"/>
    </row>
    <row r="233" spans="1:5" s="6" customFormat="1" ht="12.75" x14ac:dyDescent="0.2">
      <c r="A233" s="57" t="s">
        <v>291</v>
      </c>
      <c r="B233" s="55"/>
      <c r="C233" s="55"/>
      <c r="D233" s="55"/>
      <c r="E233" s="56"/>
    </row>
    <row r="234" spans="1:5" s="6" customFormat="1" ht="12.75" x14ac:dyDescent="0.2">
      <c r="A234" s="57" t="s">
        <v>302</v>
      </c>
      <c r="B234" s="55"/>
      <c r="C234" s="55"/>
      <c r="D234" s="55"/>
      <c r="E234" s="56"/>
    </row>
    <row r="235" spans="1:5" s="6" customFormat="1" x14ac:dyDescent="0.3">
      <c r="A235" s="57" t="s">
        <v>303</v>
      </c>
      <c r="B235" s="55"/>
      <c r="C235" s="55"/>
      <c r="D235" s="55"/>
      <c r="E235" s="56"/>
    </row>
    <row r="236" spans="1:5" s="6" customFormat="1" x14ac:dyDescent="0.3">
      <c r="A236" s="57" t="s">
        <v>117</v>
      </c>
      <c r="B236" s="55"/>
      <c r="C236" s="55"/>
      <c r="D236" s="55"/>
      <c r="E236" s="56"/>
    </row>
    <row r="237" spans="1:5" s="6" customFormat="1" ht="12.75" x14ac:dyDescent="0.2">
      <c r="A237" s="57" t="s">
        <v>219</v>
      </c>
      <c r="B237" s="55"/>
      <c r="C237" s="55"/>
      <c r="D237" s="55"/>
      <c r="E237" s="56"/>
    </row>
    <row r="238" spans="1:5" s="6" customFormat="1" x14ac:dyDescent="0.3">
      <c r="A238" s="57" t="s">
        <v>164</v>
      </c>
      <c r="B238" s="55"/>
      <c r="C238" s="55"/>
      <c r="D238" s="55"/>
      <c r="E238" s="56"/>
    </row>
    <row r="239" spans="1:5" s="6" customFormat="1" ht="12.75" x14ac:dyDescent="0.2">
      <c r="A239" s="57" t="s">
        <v>304</v>
      </c>
      <c r="B239" s="55"/>
      <c r="C239" s="55"/>
      <c r="D239" s="55"/>
      <c r="E239" s="56"/>
    </row>
    <row r="240" spans="1:5" s="6" customFormat="1" ht="12.75" x14ac:dyDescent="0.2">
      <c r="A240" s="57" t="s">
        <v>263</v>
      </c>
      <c r="B240" s="55"/>
      <c r="C240" s="55"/>
      <c r="D240" s="55"/>
      <c r="E240" s="56"/>
    </row>
    <row r="241" spans="1:5" s="6" customFormat="1" x14ac:dyDescent="0.3">
      <c r="A241" s="57" t="s">
        <v>241</v>
      </c>
      <c r="B241" s="55"/>
      <c r="C241" s="55"/>
      <c r="D241" s="55"/>
      <c r="E241" s="56"/>
    </row>
    <row r="242" spans="1:5" s="6" customFormat="1" ht="12.75" x14ac:dyDescent="0.2">
      <c r="A242" s="57" t="s">
        <v>305</v>
      </c>
      <c r="B242" s="55"/>
      <c r="C242" s="55"/>
      <c r="D242" s="55"/>
      <c r="E242" s="56"/>
    </row>
    <row r="243" spans="1:5" s="6" customFormat="1" ht="12.75" x14ac:dyDescent="0.2">
      <c r="A243" s="57" t="s">
        <v>308</v>
      </c>
      <c r="B243" s="55"/>
      <c r="C243" s="55"/>
      <c r="D243" s="55"/>
      <c r="E243" s="56"/>
    </row>
    <row r="244" spans="1:5" s="6" customFormat="1" x14ac:dyDescent="0.3">
      <c r="A244" s="57" t="s">
        <v>271</v>
      </c>
      <c r="B244" s="55"/>
      <c r="C244" s="55"/>
      <c r="D244" s="55"/>
      <c r="E244" s="56"/>
    </row>
    <row r="245" spans="1:5" s="6" customFormat="1" ht="12.75" x14ac:dyDescent="0.2">
      <c r="A245" s="57" t="s">
        <v>267</v>
      </c>
      <c r="B245" s="55"/>
      <c r="C245" s="55"/>
      <c r="D245" s="55"/>
      <c r="E245" s="56"/>
    </row>
    <row r="246" spans="1:5" s="6" customFormat="1" x14ac:dyDescent="0.3">
      <c r="A246" s="57" t="s">
        <v>315</v>
      </c>
      <c r="B246" s="55"/>
      <c r="C246" s="55"/>
      <c r="D246" s="55"/>
      <c r="E246" s="56"/>
    </row>
    <row r="247" spans="1:5" ht="13.5" thickBot="1" x14ac:dyDescent="0.25">
      <c r="A247" s="26" t="s">
        <v>0</v>
      </c>
      <c r="B247" s="51">
        <f>B218+B215+B198+B197+B176+B173+B158+B152+B128+B98+B89+B86+B58+B57+B43+B22</f>
        <v>49</v>
      </c>
      <c r="C247" s="51">
        <f>C228+C215+C194+C193+C179+C176+C173+C158+C152+C128+C86+C79+C58+C57+C51+C13</f>
        <v>88</v>
      </c>
      <c r="D247" s="51">
        <f>D228+D222+D218+D217+D215+D201+D198+D197+D193+D182+D180+D179+D176+D175+D173+D168+D162+D160+D158+D152+D142+D128+D106+D98+D97+D92++D87+D86+D84+D78+D58+D57+D52+D51+D43+D42+D35+D22+D13+D203</f>
        <v>196</v>
      </c>
      <c r="E247" s="52">
        <f>E228+E217+E215+E199+E198+E197+E193+E176+E175+E173+E170+E160+E152+E142+E128+E87+E86+E84+E58+E43+E22</f>
        <v>77</v>
      </c>
    </row>
    <row r="249" spans="1:5" ht="40.5" customHeight="1" x14ac:dyDescent="0.3">
      <c r="A249" s="141" t="s">
        <v>388</v>
      </c>
      <c r="B249" s="141"/>
      <c r="C249" s="141"/>
      <c r="D249" s="141"/>
      <c r="E249" s="141"/>
    </row>
    <row r="250" spans="1:5" ht="40.5" customHeight="1" x14ac:dyDescent="0.3">
      <c r="A250" s="141" t="s">
        <v>389</v>
      </c>
      <c r="B250" s="141"/>
      <c r="C250" s="141"/>
      <c r="D250" s="141"/>
      <c r="E250" s="141"/>
    </row>
    <row r="251" spans="1:5" ht="40.5" customHeight="1" x14ac:dyDescent="0.3">
      <c r="A251" s="141" t="s">
        <v>334</v>
      </c>
      <c r="B251" s="141"/>
      <c r="C251" s="141"/>
      <c r="D251" s="141"/>
      <c r="E251" s="141"/>
    </row>
    <row r="252" spans="1:5" ht="40.5" customHeight="1" x14ac:dyDescent="0.3">
      <c r="A252" s="141" t="s">
        <v>394</v>
      </c>
      <c r="B252" s="141"/>
      <c r="C252" s="141"/>
      <c r="D252" s="141"/>
      <c r="E252" s="141"/>
    </row>
    <row r="253" spans="1:5" ht="41.25" customHeight="1" x14ac:dyDescent="0.3">
      <c r="A253" s="141" t="s">
        <v>335</v>
      </c>
      <c r="B253" s="141"/>
      <c r="C253" s="141"/>
      <c r="D253" s="141"/>
      <c r="E253" s="141"/>
    </row>
  </sheetData>
  <mergeCells count="6">
    <mergeCell ref="A253:E253"/>
    <mergeCell ref="A1:E1"/>
    <mergeCell ref="A249:E249"/>
    <mergeCell ref="A250:E250"/>
    <mergeCell ref="A251:E251"/>
    <mergeCell ref="A252:E252"/>
  </mergeCells>
  <phoneticPr fontId="14" type="noConversion"/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13"/>
  <sheetViews>
    <sheetView workbookViewId="0">
      <selection activeCell="D15" sqref="D15"/>
    </sheetView>
  </sheetViews>
  <sheetFormatPr defaultRowHeight="14.4" x14ac:dyDescent="0.3"/>
  <cols>
    <col min="1" max="1" width="61.88671875" customWidth="1"/>
    <col min="2" max="2" width="15.44140625" customWidth="1"/>
  </cols>
  <sheetData>
    <row r="1" spans="1:2" ht="68.25" customHeight="1" x14ac:dyDescent="0.3">
      <c r="A1" s="167" t="s">
        <v>377</v>
      </c>
      <c r="B1" s="177"/>
    </row>
    <row r="2" spans="1:2" ht="15.6" x14ac:dyDescent="0.3">
      <c r="A2" s="79" t="s">
        <v>337</v>
      </c>
      <c r="B2" s="76"/>
    </row>
    <row r="3" spans="1:2" ht="15" x14ac:dyDescent="0.25">
      <c r="A3" s="82" t="s">
        <v>378</v>
      </c>
      <c r="B3" s="76" t="s">
        <v>379</v>
      </c>
    </row>
    <row r="4" spans="1:2" ht="15.75" x14ac:dyDescent="0.25">
      <c r="A4" s="80"/>
      <c r="B4" s="81" t="s">
        <v>429</v>
      </c>
    </row>
    <row r="5" spans="1:2" ht="15.75" x14ac:dyDescent="0.25">
      <c r="A5" s="80"/>
      <c r="B5" s="81" t="s">
        <v>429</v>
      </c>
    </row>
    <row r="6" spans="1:2" ht="15.75" x14ac:dyDescent="0.25">
      <c r="A6" s="80"/>
      <c r="B6" s="81" t="s">
        <v>429</v>
      </c>
    </row>
    <row r="7" spans="1:2" ht="15.75" x14ac:dyDescent="0.25">
      <c r="A7" s="80"/>
      <c r="B7" s="81" t="s">
        <v>429</v>
      </c>
    </row>
    <row r="8" spans="1:2" ht="15.75" x14ac:dyDescent="0.25">
      <c r="A8" s="80"/>
      <c r="B8" s="81" t="s">
        <v>429</v>
      </c>
    </row>
    <row r="9" spans="1:2" ht="15.75" x14ac:dyDescent="0.25">
      <c r="A9" s="80"/>
      <c r="B9" s="81" t="s">
        <v>429</v>
      </c>
    </row>
    <row r="10" spans="1:2" ht="15.75" x14ac:dyDescent="0.25">
      <c r="A10" s="80"/>
      <c r="B10" s="81" t="s">
        <v>429</v>
      </c>
    </row>
    <row r="12" spans="1:2" x14ac:dyDescent="0.3">
      <c r="A12" t="s">
        <v>380</v>
      </c>
    </row>
    <row r="13" spans="1:2" x14ac:dyDescent="0.3">
      <c r="A13" t="s">
        <v>381</v>
      </c>
    </row>
  </sheetData>
  <mergeCells count="1">
    <mergeCell ref="A1:B1"/>
  </mergeCells>
  <phoneticPr fontId="14" type="noConversion"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13"/>
  <sheetViews>
    <sheetView workbookViewId="0">
      <selection activeCell="B20" sqref="B20"/>
    </sheetView>
  </sheetViews>
  <sheetFormatPr defaultRowHeight="14.4" x14ac:dyDescent="0.3"/>
  <cols>
    <col min="1" max="1" width="61.88671875" customWidth="1"/>
    <col min="2" max="2" width="15.44140625" customWidth="1"/>
  </cols>
  <sheetData>
    <row r="1" spans="1:2" ht="68.25" customHeight="1" x14ac:dyDescent="0.3">
      <c r="A1" s="167" t="s">
        <v>382</v>
      </c>
      <c r="B1" s="177"/>
    </row>
    <row r="2" spans="1:2" ht="15.6" x14ac:dyDescent="0.3">
      <c r="A2" s="79" t="s">
        <v>337</v>
      </c>
      <c r="B2" s="76"/>
    </row>
    <row r="3" spans="1:2" ht="15" x14ac:dyDescent="0.25">
      <c r="A3" s="82" t="s">
        <v>378</v>
      </c>
      <c r="B3" s="76" t="s">
        <v>379</v>
      </c>
    </row>
    <row r="4" spans="1:2" ht="15.75" x14ac:dyDescent="0.25">
      <c r="A4" s="80"/>
      <c r="B4" s="81" t="s">
        <v>429</v>
      </c>
    </row>
    <row r="5" spans="1:2" ht="15.75" x14ac:dyDescent="0.25">
      <c r="A5" s="80"/>
      <c r="B5" s="81" t="s">
        <v>429</v>
      </c>
    </row>
    <row r="6" spans="1:2" ht="15.75" x14ac:dyDescent="0.25">
      <c r="A6" s="80"/>
      <c r="B6" s="81" t="s">
        <v>429</v>
      </c>
    </row>
    <row r="7" spans="1:2" ht="15.75" x14ac:dyDescent="0.25">
      <c r="A7" s="80"/>
      <c r="B7" s="81" t="s">
        <v>429</v>
      </c>
    </row>
    <row r="8" spans="1:2" ht="15.75" x14ac:dyDescent="0.25">
      <c r="A8" s="80"/>
      <c r="B8" s="81" t="s">
        <v>429</v>
      </c>
    </row>
    <row r="9" spans="1:2" ht="15.75" x14ac:dyDescent="0.25">
      <c r="A9" s="80"/>
      <c r="B9" s="81" t="s">
        <v>429</v>
      </c>
    </row>
    <row r="10" spans="1:2" ht="15.75" x14ac:dyDescent="0.25">
      <c r="A10" s="80"/>
      <c r="B10" s="81" t="s">
        <v>429</v>
      </c>
    </row>
    <row r="12" spans="1:2" x14ac:dyDescent="0.3">
      <c r="A12" t="s">
        <v>380</v>
      </c>
    </row>
    <row r="13" spans="1:2" x14ac:dyDescent="0.3">
      <c r="A13" t="s">
        <v>381</v>
      </c>
    </row>
  </sheetData>
  <mergeCells count="1">
    <mergeCell ref="A1:B1"/>
  </mergeCells>
  <phoneticPr fontId="1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3" tint="-0.249977111117893"/>
  </sheetPr>
  <dimension ref="A1:B35"/>
  <sheetViews>
    <sheetView workbookViewId="0">
      <selection activeCell="C15" sqref="C15"/>
    </sheetView>
  </sheetViews>
  <sheetFormatPr defaultColWidth="9.109375" defaultRowHeight="13.8" x14ac:dyDescent="0.3"/>
  <cols>
    <col min="1" max="1" width="38.5546875" style="106" customWidth="1"/>
    <col min="2" max="2" width="51.33203125" style="107" customWidth="1"/>
    <col min="3" max="3" width="37.6640625" style="94" customWidth="1"/>
    <col min="4" max="4" width="59.6640625" style="94" customWidth="1"/>
    <col min="5" max="16384" width="9.109375" style="94"/>
  </cols>
  <sheetData>
    <row r="1" spans="1:2" ht="25.5" customHeight="1" x14ac:dyDescent="0.3">
      <c r="A1" s="135" t="s">
        <v>317</v>
      </c>
      <c r="B1" s="135"/>
    </row>
    <row r="2" spans="1:2" s="96" customFormat="1" ht="38.25" customHeight="1" x14ac:dyDescent="0.3">
      <c r="A2" s="14" t="s">
        <v>337</v>
      </c>
      <c r="B2" s="95" t="s">
        <v>399</v>
      </c>
    </row>
    <row r="3" spans="1:2" s="96" customFormat="1" x14ac:dyDescent="0.3">
      <c r="A3" s="14" t="s">
        <v>13</v>
      </c>
      <c r="B3" s="97" t="s">
        <v>411</v>
      </c>
    </row>
    <row r="4" spans="1:2" x14ac:dyDescent="0.3">
      <c r="A4" s="98" t="s">
        <v>7</v>
      </c>
      <c r="B4" s="99" t="s">
        <v>412</v>
      </c>
    </row>
    <row r="5" spans="1:2" x14ac:dyDescent="0.3">
      <c r="A5" s="98" t="s">
        <v>8</v>
      </c>
      <c r="B5" s="99"/>
    </row>
    <row r="6" spans="1:2" x14ac:dyDescent="0.3">
      <c r="A6" s="98" t="s">
        <v>9</v>
      </c>
      <c r="B6" s="99">
        <v>2007</v>
      </c>
    </row>
    <row r="7" spans="1:2" x14ac:dyDescent="0.3">
      <c r="A7" s="100" t="s">
        <v>15</v>
      </c>
      <c r="B7" s="99" t="s">
        <v>413</v>
      </c>
    </row>
    <row r="8" spans="1:2" x14ac:dyDescent="0.3">
      <c r="A8" s="98" t="s">
        <v>17</v>
      </c>
      <c r="B8" s="99">
        <v>6</v>
      </c>
    </row>
    <row r="9" spans="1:2" ht="27.6" x14ac:dyDescent="0.3">
      <c r="A9" s="98" t="s">
        <v>16</v>
      </c>
      <c r="B9" s="99" t="s">
        <v>397</v>
      </c>
    </row>
    <row r="10" spans="1:2" ht="96.6" x14ac:dyDescent="0.3">
      <c r="A10" s="98" t="s">
        <v>10</v>
      </c>
      <c r="B10" s="101" t="s">
        <v>414</v>
      </c>
    </row>
    <row r="11" spans="1:2" ht="27.6" x14ac:dyDescent="0.3">
      <c r="A11" s="98" t="s">
        <v>12</v>
      </c>
      <c r="B11" s="101" t="s">
        <v>415</v>
      </c>
    </row>
    <row r="12" spans="1:2" ht="27.6" x14ac:dyDescent="0.3">
      <c r="A12" s="98" t="s">
        <v>11</v>
      </c>
      <c r="B12" s="101" t="s">
        <v>416</v>
      </c>
    </row>
    <row r="13" spans="1:2" x14ac:dyDescent="0.3">
      <c r="A13" s="102"/>
      <c r="B13" s="99"/>
    </row>
    <row r="14" spans="1:2" x14ac:dyDescent="0.3">
      <c r="A14" s="14" t="s">
        <v>14</v>
      </c>
      <c r="B14" s="97" t="s">
        <v>417</v>
      </c>
    </row>
    <row r="15" spans="1:2" x14ac:dyDescent="0.3">
      <c r="A15" s="98" t="s">
        <v>7</v>
      </c>
      <c r="B15" s="99" t="s">
        <v>412</v>
      </c>
    </row>
    <row r="16" spans="1:2" x14ac:dyDescent="0.3">
      <c r="A16" s="98" t="s">
        <v>8</v>
      </c>
      <c r="B16" s="103"/>
    </row>
    <row r="17" spans="1:2" x14ac:dyDescent="0.3">
      <c r="A17" s="98" t="s">
        <v>9</v>
      </c>
      <c r="B17" s="103">
        <v>2012</v>
      </c>
    </row>
    <row r="18" spans="1:2" x14ac:dyDescent="0.3">
      <c r="A18" s="100" t="s">
        <v>15</v>
      </c>
      <c r="B18" s="103" t="s">
        <v>413</v>
      </c>
    </row>
    <row r="19" spans="1:2" x14ac:dyDescent="0.3">
      <c r="A19" s="98" t="s">
        <v>17</v>
      </c>
      <c r="B19" s="103">
        <v>6</v>
      </c>
    </row>
    <row r="20" spans="1:2" ht="27.6" x14ac:dyDescent="0.3">
      <c r="A20" s="98" t="s">
        <v>16</v>
      </c>
      <c r="B20" s="103" t="s">
        <v>397</v>
      </c>
    </row>
    <row r="21" spans="1:2" ht="96.6" x14ac:dyDescent="0.3">
      <c r="A21" s="98" t="s">
        <v>10</v>
      </c>
      <c r="B21" s="101" t="s">
        <v>414</v>
      </c>
    </row>
    <row r="22" spans="1:2" ht="41.4" x14ac:dyDescent="0.3">
      <c r="A22" s="98" t="s">
        <v>12</v>
      </c>
      <c r="B22" s="101" t="s">
        <v>418</v>
      </c>
    </row>
    <row r="23" spans="1:2" ht="41.4" x14ac:dyDescent="0.3">
      <c r="A23" s="98" t="s">
        <v>11</v>
      </c>
      <c r="B23" s="101" t="s">
        <v>419</v>
      </c>
    </row>
    <row r="24" spans="1:2" ht="12.75" customHeight="1" x14ac:dyDescent="0.3">
      <c r="A24" s="104"/>
      <c r="B24" s="105"/>
    </row>
    <row r="25" spans="1:2" x14ac:dyDescent="0.3">
      <c r="A25" s="14" t="s">
        <v>337</v>
      </c>
      <c r="B25" s="95" t="s">
        <v>399</v>
      </c>
    </row>
    <row r="26" spans="1:2" x14ac:dyDescent="0.3">
      <c r="A26" s="14" t="s">
        <v>13</v>
      </c>
      <c r="B26" s="97" t="s">
        <v>411</v>
      </c>
    </row>
    <row r="27" spans="1:2" x14ac:dyDescent="0.3">
      <c r="A27" s="98" t="s">
        <v>7</v>
      </c>
      <c r="B27" s="99" t="s">
        <v>412</v>
      </c>
    </row>
    <row r="28" spans="1:2" x14ac:dyDescent="0.3">
      <c r="A28" s="98" t="s">
        <v>8</v>
      </c>
      <c r="B28" s="99"/>
    </row>
    <row r="29" spans="1:2" x14ac:dyDescent="0.3">
      <c r="A29" s="98" t="s">
        <v>9</v>
      </c>
      <c r="B29" s="99">
        <v>2010</v>
      </c>
    </row>
    <row r="30" spans="1:2" x14ac:dyDescent="0.3">
      <c r="A30" s="100" t="s">
        <v>15</v>
      </c>
      <c r="B30" s="99" t="s">
        <v>413</v>
      </c>
    </row>
    <row r="31" spans="1:2" x14ac:dyDescent="0.3">
      <c r="A31" s="98" t="s">
        <v>17</v>
      </c>
      <c r="B31" s="99">
        <v>5</v>
      </c>
    </row>
    <row r="32" spans="1:2" ht="27.6" x14ac:dyDescent="0.3">
      <c r="A32" s="98" t="s">
        <v>16</v>
      </c>
      <c r="B32" s="99" t="s">
        <v>420</v>
      </c>
    </row>
    <row r="33" spans="1:2" ht="96.6" x14ac:dyDescent="0.3">
      <c r="A33" s="98" t="s">
        <v>10</v>
      </c>
      <c r="B33" s="101" t="s">
        <v>421</v>
      </c>
    </row>
    <row r="34" spans="1:2" ht="27.6" x14ac:dyDescent="0.3">
      <c r="A34" s="98" t="s">
        <v>12</v>
      </c>
      <c r="B34" s="101" t="s">
        <v>415</v>
      </c>
    </row>
    <row r="35" spans="1:2" ht="27.6" x14ac:dyDescent="0.3">
      <c r="A35" s="98" t="s">
        <v>11</v>
      </c>
      <c r="B35" s="101" t="s">
        <v>416</v>
      </c>
    </row>
  </sheetData>
  <mergeCells count="1">
    <mergeCell ref="A1:B1"/>
  </mergeCells>
  <phoneticPr fontId="14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3"/>
  </sheetPr>
  <dimension ref="A1:C20"/>
  <sheetViews>
    <sheetView workbookViewId="0">
      <selection activeCell="C2" sqref="C2"/>
    </sheetView>
  </sheetViews>
  <sheetFormatPr defaultColWidth="9.109375" defaultRowHeight="13.8" x14ac:dyDescent="0.3"/>
  <cols>
    <col min="1" max="1" width="38.5546875" style="106" customWidth="1"/>
    <col min="2" max="2" width="51.33203125" style="107" customWidth="1"/>
    <col min="3" max="16384" width="9.109375" style="94"/>
  </cols>
  <sheetData>
    <row r="1" spans="1:3" ht="39.75" customHeight="1" x14ac:dyDescent="0.3">
      <c r="A1" s="136" t="s">
        <v>318</v>
      </c>
      <c r="B1" s="137"/>
    </row>
    <row r="2" spans="1:3" s="96" customFormat="1" ht="38.25" customHeight="1" x14ac:dyDescent="0.3">
      <c r="A2" s="108" t="s">
        <v>337</v>
      </c>
      <c r="B2" s="109" t="s">
        <v>395</v>
      </c>
      <c r="C2" s="93"/>
    </row>
    <row r="3" spans="1:3" s="96" customFormat="1" x14ac:dyDescent="0.3">
      <c r="A3" s="110" t="s">
        <v>18</v>
      </c>
      <c r="B3" s="111" t="s">
        <v>396</v>
      </c>
    </row>
    <row r="4" spans="1:3" s="96" customFormat="1" ht="12.75" customHeight="1" x14ac:dyDescent="0.3">
      <c r="A4" s="110" t="s">
        <v>70</v>
      </c>
      <c r="B4" s="112" t="s">
        <v>422</v>
      </c>
    </row>
    <row r="5" spans="1:3" x14ac:dyDescent="0.3">
      <c r="A5" s="113" t="s">
        <v>20</v>
      </c>
      <c r="B5" s="114" t="s">
        <v>423</v>
      </c>
    </row>
    <row r="6" spans="1:3" x14ac:dyDescent="0.3">
      <c r="A6" s="113" t="s">
        <v>9</v>
      </c>
      <c r="B6" s="115">
        <v>41883</v>
      </c>
    </row>
    <row r="7" spans="1:3" x14ac:dyDescent="0.3">
      <c r="A7" s="113" t="s">
        <v>17</v>
      </c>
      <c r="B7" s="114" t="s">
        <v>424</v>
      </c>
    </row>
    <row r="8" spans="1:3" ht="27.6" x14ac:dyDescent="0.3">
      <c r="A8" s="113" t="s">
        <v>16</v>
      </c>
      <c r="B8" s="114" t="s">
        <v>397</v>
      </c>
    </row>
    <row r="9" spans="1:3" ht="132" x14ac:dyDescent="0.3">
      <c r="A9" s="113" t="s">
        <v>10</v>
      </c>
      <c r="B9" s="116" t="s">
        <v>425</v>
      </c>
    </row>
    <row r="10" spans="1:3" x14ac:dyDescent="0.3">
      <c r="A10" s="110" t="s">
        <v>19</v>
      </c>
      <c r="B10" s="111"/>
    </row>
    <row r="11" spans="1:3" ht="12.75" customHeight="1" x14ac:dyDescent="0.3">
      <c r="A11" s="110" t="s">
        <v>70</v>
      </c>
      <c r="B11" s="111"/>
    </row>
    <row r="12" spans="1:3" x14ac:dyDescent="0.3">
      <c r="A12" s="113" t="s">
        <v>20</v>
      </c>
      <c r="B12" s="114"/>
    </row>
    <row r="13" spans="1:3" x14ac:dyDescent="0.3">
      <c r="A13" s="113" t="s">
        <v>9</v>
      </c>
      <c r="B13" s="114"/>
    </row>
    <row r="14" spans="1:3" x14ac:dyDescent="0.3">
      <c r="A14" s="113" t="s">
        <v>17</v>
      </c>
      <c r="B14" s="114"/>
    </row>
    <row r="15" spans="1:3" ht="27.6" x14ac:dyDescent="0.3">
      <c r="A15" s="113" t="s">
        <v>16</v>
      </c>
      <c r="B15" s="114"/>
    </row>
    <row r="16" spans="1:3" ht="27.6" x14ac:dyDescent="0.3">
      <c r="A16" s="113" t="s">
        <v>10</v>
      </c>
      <c r="B16" s="114"/>
    </row>
    <row r="18" spans="1:2" x14ac:dyDescent="0.3">
      <c r="A18" s="138" t="s">
        <v>362</v>
      </c>
      <c r="B18" s="138"/>
    </row>
    <row r="20" spans="1:2" ht="66.75" customHeight="1" x14ac:dyDescent="0.3">
      <c r="A20" s="138" t="s">
        <v>361</v>
      </c>
      <c r="B20" s="138"/>
    </row>
  </sheetData>
  <mergeCells count="3">
    <mergeCell ref="A1:B1"/>
    <mergeCell ref="A18:B18"/>
    <mergeCell ref="A20:B20"/>
  </mergeCells>
  <phoneticPr fontId="14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3"/>
  </sheetPr>
  <dimension ref="A1:B20"/>
  <sheetViews>
    <sheetView workbookViewId="0">
      <selection activeCell="A18" sqref="A18:B18"/>
    </sheetView>
  </sheetViews>
  <sheetFormatPr defaultColWidth="9.109375" defaultRowHeight="13.8" x14ac:dyDescent="0.3"/>
  <cols>
    <col min="1" max="1" width="38.5546875" style="2" customWidth="1"/>
    <col min="2" max="2" width="51.33203125" style="3" customWidth="1"/>
    <col min="3" max="16384" width="9.109375" style="1"/>
  </cols>
  <sheetData>
    <row r="1" spans="1:2" ht="34.5" customHeight="1" x14ac:dyDescent="0.3">
      <c r="A1" s="139" t="s">
        <v>319</v>
      </c>
      <c r="B1" s="140"/>
    </row>
    <row r="2" spans="1:2" s="5" customFormat="1" ht="38.25" customHeight="1" x14ac:dyDescent="0.3">
      <c r="A2" s="7" t="s">
        <v>337</v>
      </c>
      <c r="B2" s="8"/>
    </row>
    <row r="3" spans="1:2" s="5" customFormat="1" x14ac:dyDescent="0.3">
      <c r="A3" s="16" t="s">
        <v>18</v>
      </c>
      <c r="B3" s="111" t="s">
        <v>429</v>
      </c>
    </row>
    <row r="4" spans="1:2" s="5" customFormat="1" x14ac:dyDescent="0.3">
      <c r="A4" s="16" t="s">
        <v>70</v>
      </c>
      <c r="B4" s="111" t="s">
        <v>429</v>
      </c>
    </row>
    <row r="5" spans="1:2" x14ac:dyDescent="0.3">
      <c r="A5" s="10" t="s">
        <v>21</v>
      </c>
      <c r="B5" s="111" t="s">
        <v>429</v>
      </c>
    </row>
    <row r="6" spans="1:2" x14ac:dyDescent="0.3">
      <c r="A6" s="10" t="s">
        <v>9</v>
      </c>
      <c r="B6" s="111" t="s">
        <v>429</v>
      </c>
    </row>
    <row r="7" spans="1:2" x14ac:dyDescent="0.3">
      <c r="A7" s="10" t="s">
        <v>17</v>
      </c>
      <c r="B7" s="111" t="s">
        <v>429</v>
      </c>
    </row>
    <row r="8" spans="1:2" ht="27.6" x14ac:dyDescent="0.3">
      <c r="A8" s="10" t="s">
        <v>16</v>
      </c>
      <c r="B8" s="111" t="s">
        <v>429</v>
      </c>
    </row>
    <row r="9" spans="1:2" ht="27.6" x14ac:dyDescent="0.3">
      <c r="A9" s="10" t="s">
        <v>10</v>
      </c>
      <c r="B9" s="111" t="s">
        <v>429</v>
      </c>
    </row>
    <row r="10" spans="1:2" x14ac:dyDescent="0.3">
      <c r="A10" s="16" t="s">
        <v>19</v>
      </c>
      <c r="B10" s="111" t="s">
        <v>429</v>
      </c>
    </row>
    <row r="11" spans="1:2" x14ac:dyDescent="0.3">
      <c r="A11" s="16" t="s">
        <v>70</v>
      </c>
      <c r="B11" s="111" t="s">
        <v>429</v>
      </c>
    </row>
    <row r="12" spans="1:2" x14ac:dyDescent="0.3">
      <c r="A12" s="10" t="s">
        <v>21</v>
      </c>
      <c r="B12" s="111" t="s">
        <v>429</v>
      </c>
    </row>
    <row r="13" spans="1:2" x14ac:dyDescent="0.3">
      <c r="A13" s="10" t="s">
        <v>9</v>
      </c>
      <c r="B13" s="111" t="s">
        <v>429</v>
      </c>
    </row>
    <row r="14" spans="1:2" x14ac:dyDescent="0.3">
      <c r="A14" s="10" t="s">
        <v>17</v>
      </c>
      <c r="B14" s="111" t="s">
        <v>429</v>
      </c>
    </row>
    <row r="15" spans="1:2" ht="27.6" x14ac:dyDescent="0.3">
      <c r="A15" s="10" t="s">
        <v>16</v>
      </c>
      <c r="B15" s="111" t="s">
        <v>429</v>
      </c>
    </row>
    <row r="16" spans="1:2" ht="27.6" x14ac:dyDescent="0.3">
      <c r="A16" s="10" t="s">
        <v>10</v>
      </c>
      <c r="B16" s="111" t="s">
        <v>429</v>
      </c>
    </row>
    <row r="18" spans="1:2" x14ac:dyDescent="0.3">
      <c r="A18" s="141" t="s">
        <v>362</v>
      </c>
      <c r="B18" s="141"/>
    </row>
    <row r="20" spans="1:2" ht="63.75" customHeight="1" x14ac:dyDescent="0.3">
      <c r="A20" s="141" t="s">
        <v>361</v>
      </c>
      <c r="B20" s="141"/>
    </row>
  </sheetData>
  <mergeCells count="3">
    <mergeCell ref="A1:B1"/>
    <mergeCell ref="A18:B18"/>
    <mergeCell ref="A20:B20"/>
  </mergeCells>
  <phoneticPr fontId="14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3"/>
  </sheetPr>
  <dimension ref="A1:B26"/>
  <sheetViews>
    <sheetView topLeftCell="A13" workbookViewId="0">
      <selection activeCell="A32" sqref="A32"/>
    </sheetView>
  </sheetViews>
  <sheetFormatPr defaultColWidth="9.109375" defaultRowHeight="13.8" x14ac:dyDescent="0.3"/>
  <cols>
    <col min="1" max="1" width="38.5546875" style="2" customWidth="1"/>
    <col min="2" max="2" width="51.33203125" style="3" customWidth="1"/>
    <col min="3" max="16384" width="9.109375" style="1"/>
  </cols>
  <sheetData>
    <row r="1" spans="1:2" ht="51" customHeight="1" x14ac:dyDescent="0.3">
      <c r="A1" s="142" t="s">
        <v>320</v>
      </c>
      <c r="B1" s="143"/>
    </row>
    <row r="2" spans="1:2" s="5" customFormat="1" ht="38.25" customHeight="1" x14ac:dyDescent="0.3">
      <c r="A2" s="7" t="s">
        <v>337</v>
      </c>
      <c r="B2" s="8"/>
    </row>
    <row r="3" spans="1:2" s="5" customFormat="1" x14ac:dyDescent="0.3">
      <c r="A3" s="16" t="s">
        <v>18</v>
      </c>
      <c r="B3" s="111" t="s">
        <v>429</v>
      </c>
    </row>
    <row r="4" spans="1:2" s="5" customFormat="1" x14ac:dyDescent="0.3">
      <c r="A4" s="16" t="s">
        <v>70</v>
      </c>
      <c r="B4" s="111" t="s">
        <v>429</v>
      </c>
    </row>
    <row r="5" spans="1:2" ht="41.4" x14ac:dyDescent="0.3">
      <c r="A5" s="10" t="s">
        <v>22</v>
      </c>
      <c r="B5" s="111" t="s">
        <v>429</v>
      </c>
    </row>
    <row r="6" spans="1:2" x14ac:dyDescent="0.3">
      <c r="A6" s="10" t="s">
        <v>23</v>
      </c>
      <c r="B6" s="111" t="s">
        <v>429</v>
      </c>
    </row>
    <row r="7" spans="1:2" x14ac:dyDescent="0.3">
      <c r="A7" s="10" t="s">
        <v>17</v>
      </c>
      <c r="B7" s="111" t="s">
        <v>429</v>
      </c>
    </row>
    <row r="8" spans="1:2" ht="27.6" x14ac:dyDescent="0.3">
      <c r="A8" s="10" t="s">
        <v>16</v>
      </c>
      <c r="B8" s="111" t="s">
        <v>429</v>
      </c>
    </row>
    <row r="9" spans="1:2" ht="27.6" x14ac:dyDescent="0.3">
      <c r="A9" s="10" t="s">
        <v>25</v>
      </c>
      <c r="B9" s="111" t="s">
        <v>429</v>
      </c>
    </row>
    <row r="10" spans="1:2" ht="27.6" x14ac:dyDescent="0.3">
      <c r="A10" s="10" t="s">
        <v>24</v>
      </c>
      <c r="B10" s="111" t="s">
        <v>429</v>
      </c>
    </row>
    <row r="11" spans="1:2" x14ac:dyDescent="0.3">
      <c r="A11" s="10" t="s">
        <v>71</v>
      </c>
      <c r="B11" s="111" t="s">
        <v>429</v>
      </c>
    </row>
    <row r="12" spans="1:2" x14ac:dyDescent="0.3">
      <c r="A12" s="16" t="s">
        <v>19</v>
      </c>
      <c r="B12" s="111" t="s">
        <v>429</v>
      </c>
    </row>
    <row r="13" spans="1:2" x14ac:dyDescent="0.3">
      <c r="A13" s="16" t="s">
        <v>70</v>
      </c>
      <c r="B13" s="111" t="s">
        <v>429</v>
      </c>
    </row>
    <row r="14" spans="1:2" ht="41.4" x14ac:dyDescent="0.3">
      <c r="A14" s="10" t="s">
        <v>22</v>
      </c>
      <c r="B14" s="111" t="s">
        <v>429</v>
      </c>
    </row>
    <row r="15" spans="1:2" x14ac:dyDescent="0.3">
      <c r="A15" s="10" t="s">
        <v>23</v>
      </c>
      <c r="B15" s="111" t="s">
        <v>429</v>
      </c>
    </row>
    <row r="16" spans="1:2" x14ac:dyDescent="0.3">
      <c r="A16" s="10" t="s">
        <v>17</v>
      </c>
      <c r="B16" s="111" t="s">
        <v>429</v>
      </c>
    </row>
    <row r="17" spans="1:2" ht="27.6" x14ac:dyDescent="0.3">
      <c r="A17" s="10" t="s">
        <v>16</v>
      </c>
      <c r="B17" s="111" t="s">
        <v>429</v>
      </c>
    </row>
    <row r="18" spans="1:2" ht="27.6" x14ac:dyDescent="0.3">
      <c r="A18" s="10" t="s">
        <v>25</v>
      </c>
      <c r="B18" s="111" t="s">
        <v>429</v>
      </c>
    </row>
    <row r="19" spans="1:2" ht="27.6" x14ac:dyDescent="0.3">
      <c r="A19" s="10" t="s">
        <v>24</v>
      </c>
      <c r="B19" s="111" t="s">
        <v>429</v>
      </c>
    </row>
    <row r="20" spans="1:2" x14ac:dyDescent="0.3">
      <c r="A20" s="10" t="s">
        <v>71</v>
      </c>
      <c r="B20" s="111" t="s">
        <v>429</v>
      </c>
    </row>
    <row r="22" spans="1:2" ht="27" customHeight="1" x14ac:dyDescent="0.3">
      <c r="A22" s="141" t="s">
        <v>316</v>
      </c>
      <c r="B22" s="141"/>
    </row>
    <row r="24" spans="1:2" x14ac:dyDescent="0.3">
      <c r="A24" s="141" t="s">
        <v>362</v>
      </c>
      <c r="B24" s="141"/>
    </row>
    <row r="26" spans="1:2" ht="67.5" customHeight="1" x14ac:dyDescent="0.3">
      <c r="A26" s="141" t="s">
        <v>361</v>
      </c>
      <c r="B26" s="141"/>
    </row>
  </sheetData>
  <mergeCells count="4">
    <mergeCell ref="A1:B1"/>
    <mergeCell ref="A22:B22"/>
    <mergeCell ref="A24:B24"/>
    <mergeCell ref="A26:B26"/>
  </mergeCells>
  <phoneticPr fontId="14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tabColor rgb="FF7030A0"/>
  </sheetPr>
  <dimension ref="A1:C14"/>
  <sheetViews>
    <sheetView workbookViewId="0">
      <selection activeCell="C24" sqref="C24"/>
    </sheetView>
  </sheetViews>
  <sheetFormatPr defaultColWidth="9.109375" defaultRowHeight="13.8" x14ac:dyDescent="0.3"/>
  <cols>
    <col min="1" max="1" width="26.88671875" style="2" customWidth="1"/>
    <col min="2" max="2" width="30.6640625" style="1" customWidth="1"/>
    <col min="3" max="3" width="8.88671875" style="1" customWidth="1"/>
    <col min="4" max="16384" width="9.109375" style="1"/>
  </cols>
  <sheetData>
    <row r="1" spans="1:3" ht="42.75" customHeight="1" x14ac:dyDescent="0.3">
      <c r="A1" s="144" t="s">
        <v>321</v>
      </c>
      <c r="B1" s="145"/>
      <c r="C1" s="146"/>
    </row>
    <row r="2" spans="1:3" s="5" customFormat="1" ht="38.25" customHeight="1" x14ac:dyDescent="0.3">
      <c r="A2" s="18" t="s">
        <v>337</v>
      </c>
      <c r="B2" s="7" t="s">
        <v>363</v>
      </c>
      <c r="C2" s="32" t="s">
        <v>364</v>
      </c>
    </row>
    <row r="3" spans="1:3" s="6" customFormat="1" x14ac:dyDescent="0.3">
      <c r="A3" s="29" t="s">
        <v>384</v>
      </c>
      <c r="B3" s="84" t="s">
        <v>398</v>
      </c>
      <c r="C3" s="37"/>
    </row>
    <row r="4" spans="1:3" s="6" customFormat="1" ht="12.75" x14ac:dyDescent="0.2">
      <c r="A4" s="29"/>
      <c r="B4" s="36"/>
      <c r="C4" s="30"/>
    </row>
    <row r="5" spans="1:3" s="6" customFormat="1" ht="12.75" x14ac:dyDescent="0.2">
      <c r="A5" s="29"/>
      <c r="B5" s="36"/>
      <c r="C5" s="30"/>
    </row>
    <row r="6" spans="1:3" s="6" customFormat="1" ht="12.75" x14ac:dyDescent="0.2">
      <c r="A6" s="29"/>
      <c r="B6" s="35"/>
      <c r="C6" s="37"/>
    </row>
    <row r="7" spans="1:3" s="6" customFormat="1" x14ac:dyDescent="0.3">
      <c r="A7" s="29" t="s">
        <v>385</v>
      </c>
      <c r="B7" s="36" t="s">
        <v>398</v>
      </c>
      <c r="C7" s="30"/>
    </row>
    <row r="8" spans="1:3" s="6" customFormat="1" ht="12.75" x14ac:dyDescent="0.2">
      <c r="A8" s="73"/>
      <c r="B8" s="74"/>
      <c r="C8" s="33"/>
    </row>
    <row r="9" spans="1:3" ht="12.75" x14ac:dyDescent="0.2">
      <c r="A9" s="73"/>
      <c r="B9" s="74"/>
      <c r="C9" s="33"/>
    </row>
    <row r="10" spans="1:3" ht="12.75" x14ac:dyDescent="0.2">
      <c r="A10" s="73"/>
      <c r="B10" s="74"/>
      <c r="C10" s="33"/>
    </row>
    <row r="11" spans="1:3" ht="12.75" x14ac:dyDescent="0.2">
      <c r="A11" s="29"/>
      <c r="B11" s="36"/>
      <c r="C11" s="30"/>
    </row>
    <row r="12" spans="1:3" x14ac:dyDescent="0.3">
      <c r="A12" s="4" t="s">
        <v>5</v>
      </c>
    </row>
    <row r="14" spans="1:3" ht="121.5" customHeight="1" x14ac:dyDescent="0.3">
      <c r="A14" s="141" t="s">
        <v>386</v>
      </c>
      <c r="B14" s="141"/>
      <c r="C14" s="141"/>
    </row>
  </sheetData>
  <mergeCells count="2">
    <mergeCell ref="A1:C1"/>
    <mergeCell ref="A14:C14"/>
  </mergeCells>
  <phoneticPr fontId="14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theme="3"/>
  </sheetPr>
  <dimension ref="A1:E35"/>
  <sheetViews>
    <sheetView topLeftCell="A22" workbookViewId="0">
      <selection activeCell="E35" sqref="E35"/>
    </sheetView>
  </sheetViews>
  <sheetFormatPr defaultColWidth="9.109375" defaultRowHeight="13.8" x14ac:dyDescent="0.3"/>
  <cols>
    <col min="1" max="1" width="26.88671875" style="2" customWidth="1"/>
    <col min="2" max="2" width="40.6640625" style="1" customWidth="1"/>
    <col min="3" max="3" width="14.5546875" style="1" customWidth="1"/>
    <col min="4" max="16384" width="9.109375" style="1"/>
  </cols>
  <sheetData>
    <row r="1" spans="1:5" s="59" customFormat="1" ht="42.75" customHeight="1" x14ac:dyDescent="0.3">
      <c r="A1" s="144" t="s">
        <v>322</v>
      </c>
      <c r="B1" s="145"/>
      <c r="C1" s="146"/>
      <c r="D1" s="1"/>
      <c r="E1" s="1"/>
    </row>
    <row r="2" spans="1:5" s="58" customFormat="1" ht="38.25" customHeight="1" x14ac:dyDescent="0.3">
      <c r="A2" s="18" t="s">
        <v>337</v>
      </c>
      <c r="B2" s="7" t="s">
        <v>365</v>
      </c>
      <c r="C2" s="32" t="s">
        <v>28</v>
      </c>
      <c r="D2" s="5"/>
      <c r="E2" s="5"/>
    </row>
    <row r="3" spans="1:5" s="72" customFormat="1" ht="27.6" x14ac:dyDescent="0.3">
      <c r="A3" s="34" t="s">
        <v>29</v>
      </c>
      <c r="B3" s="120" t="s">
        <v>429</v>
      </c>
      <c r="C3" s="120" t="s">
        <v>429</v>
      </c>
      <c r="D3" s="6"/>
      <c r="E3" s="6"/>
    </row>
    <row r="4" spans="1:5" s="72" customFormat="1" x14ac:dyDescent="0.3">
      <c r="A4" s="34"/>
      <c r="B4" s="120" t="s">
        <v>429</v>
      </c>
      <c r="C4" s="120" t="s">
        <v>429</v>
      </c>
      <c r="D4" s="6"/>
      <c r="E4" s="6"/>
    </row>
    <row r="5" spans="1:5" s="72" customFormat="1" x14ac:dyDescent="0.3">
      <c r="A5" s="34"/>
      <c r="B5" s="120" t="s">
        <v>429</v>
      </c>
      <c r="C5" s="120" t="s">
        <v>429</v>
      </c>
      <c r="D5" s="6"/>
      <c r="E5" s="6"/>
    </row>
    <row r="6" spans="1:5" s="59" customFormat="1" x14ac:dyDescent="0.3">
      <c r="A6" s="34"/>
      <c r="B6" s="120" t="s">
        <v>429</v>
      </c>
      <c r="C6" s="120" t="s">
        <v>429</v>
      </c>
      <c r="D6" s="6"/>
      <c r="E6" s="6"/>
    </row>
    <row r="7" spans="1:5" s="59" customFormat="1" x14ac:dyDescent="0.3">
      <c r="A7" s="34"/>
      <c r="B7" s="120" t="s">
        <v>429</v>
      </c>
      <c r="C7" s="120" t="s">
        <v>429</v>
      </c>
      <c r="D7" s="6"/>
      <c r="E7" s="6"/>
    </row>
    <row r="8" spans="1:5" s="59" customFormat="1" ht="51.75" customHeight="1" x14ac:dyDescent="0.3">
      <c r="A8" s="34"/>
      <c r="B8" s="120" t="s">
        <v>429</v>
      </c>
      <c r="C8" s="120" t="s">
        <v>429</v>
      </c>
      <c r="D8" s="6"/>
      <c r="E8" s="6"/>
    </row>
    <row r="9" spans="1:5" x14ac:dyDescent="0.3">
      <c r="A9" s="34"/>
      <c r="B9" s="120" t="s">
        <v>429</v>
      </c>
      <c r="C9" s="120" t="s">
        <v>429</v>
      </c>
      <c r="D9" s="6"/>
      <c r="E9" s="6"/>
    </row>
    <row r="10" spans="1:5" x14ac:dyDescent="0.3">
      <c r="A10" s="34"/>
      <c r="B10" s="120" t="s">
        <v>429</v>
      </c>
      <c r="C10" s="120" t="s">
        <v>429</v>
      </c>
      <c r="D10" s="6"/>
      <c r="E10" s="6"/>
    </row>
    <row r="11" spans="1:5" x14ac:dyDescent="0.3">
      <c r="A11" s="34"/>
      <c r="B11" s="120" t="s">
        <v>429</v>
      </c>
      <c r="C11" s="120" t="s">
        <v>429</v>
      </c>
      <c r="D11" s="6"/>
      <c r="E11" s="6"/>
    </row>
    <row r="12" spans="1:5" x14ac:dyDescent="0.3">
      <c r="A12" s="34"/>
      <c r="B12" s="120" t="s">
        <v>429</v>
      </c>
      <c r="C12" s="120" t="s">
        <v>429</v>
      </c>
      <c r="D12" s="6"/>
      <c r="E12" s="6"/>
    </row>
    <row r="13" spans="1:5" x14ac:dyDescent="0.3">
      <c r="A13" s="34"/>
      <c r="B13" s="120" t="s">
        <v>429</v>
      </c>
      <c r="C13" s="120" t="s">
        <v>429</v>
      </c>
      <c r="D13" s="6"/>
      <c r="E13" s="6"/>
    </row>
    <row r="14" spans="1:5" x14ac:dyDescent="0.3">
      <c r="A14" s="34"/>
      <c r="B14" s="120" t="s">
        <v>429</v>
      </c>
      <c r="C14" s="120" t="s">
        <v>429</v>
      </c>
      <c r="D14" s="6"/>
      <c r="E14" s="6"/>
    </row>
    <row r="15" spans="1:5" ht="27.6" x14ac:dyDescent="0.3">
      <c r="A15" s="34" t="s">
        <v>30</v>
      </c>
      <c r="B15" s="120" t="s">
        <v>429</v>
      </c>
      <c r="C15" s="120" t="s">
        <v>429</v>
      </c>
      <c r="D15" s="6"/>
      <c r="E15" s="6"/>
    </row>
    <row r="16" spans="1:5" x14ac:dyDescent="0.3">
      <c r="A16" s="34"/>
      <c r="B16" s="120" t="s">
        <v>429</v>
      </c>
      <c r="C16" s="120" t="s">
        <v>429</v>
      </c>
      <c r="D16" s="6"/>
      <c r="E16" s="6"/>
    </row>
    <row r="17" spans="1:5" x14ac:dyDescent="0.3">
      <c r="A17" s="34"/>
      <c r="B17" s="120" t="s">
        <v>429</v>
      </c>
      <c r="C17" s="120" t="s">
        <v>429</v>
      </c>
      <c r="D17" s="6"/>
      <c r="E17" s="6"/>
    </row>
    <row r="18" spans="1:5" x14ac:dyDescent="0.3">
      <c r="A18" s="34"/>
      <c r="B18" s="120" t="s">
        <v>429</v>
      </c>
      <c r="C18" s="120" t="s">
        <v>429</v>
      </c>
      <c r="D18" s="6"/>
      <c r="E18" s="6"/>
    </row>
    <row r="19" spans="1:5" x14ac:dyDescent="0.3">
      <c r="A19" s="34"/>
      <c r="B19" s="120" t="s">
        <v>429</v>
      </c>
      <c r="C19" s="120" t="s">
        <v>429</v>
      </c>
      <c r="D19" s="6"/>
      <c r="E19" s="6"/>
    </row>
    <row r="20" spans="1:5" x14ac:dyDescent="0.3">
      <c r="A20" s="34"/>
      <c r="B20" s="120" t="s">
        <v>429</v>
      </c>
      <c r="C20" s="120" t="s">
        <v>429</v>
      </c>
      <c r="D20" s="6"/>
      <c r="E20" s="6"/>
    </row>
    <row r="21" spans="1:5" x14ac:dyDescent="0.3">
      <c r="A21" s="34" t="s">
        <v>31</v>
      </c>
      <c r="B21" s="120" t="s">
        <v>429</v>
      </c>
      <c r="C21" s="120" t="s">
        <v>429</v>
      </c>
      <c r="D21" s="6"/>
      <c r="E21" s="6"/>
    </row>
    <row r="22" spans="1:5" x14ac:dyDescent="0.3">
      <c r="A22" s="75"/>
      <c r="B22" s="120" t="s">
        <v>429</v>
      </c>
      <c r="C22" s="120" t="s">
        <v>429</v>
      </c>
      <c r="D22" s="6"/>
      <c r="E22" s="6"/>
    </row>
    <row r="23" spans="1:5" x14ac:dyDescent="0.3">
      <c r="A23" s="75"/>
      <c r="B23" s="120" t="s">
        <v>429</v>
      </c>
      <c r="C23" s="120" t="s">
        <v>429</v>
      </c>
      <c r="D23" s="6"/>
      <c r="E23" s="6"/>
    </row>
    <row r="24" spans="1:5" x14ac:dyDescent="0.3">
      <c r="A24" s="75"/>
      <c r="B24" s="120" t="s">
        <v>429</v>
      </c>
      <c r="C24" s="120" t="s">
        <v>429</v>
      </c>
      <c r="D24" s="6"/>
      <c r="E24" s="6"/>
    </row>
    <row r="25" spans="1:5" x14ac:dyDescent="0.3">
      <c r="A25" s="75"/>
      <c r="B25" s="120" t="s">
        <v>429</v>
      </c>
      <c r="C25" s="120" t="s">
        <v>429</v>
      </c>
      <c r="D25" s="6"/>
      <c r="E25" s="6"/>
    </row>
    <row r="26" spans="1:5" x14ac:dyDescent="0.3">
      <c r="A26" s="75"/>
      <c r="B26" s="120" t="s">
        <v>429</v>
      </c>
      <c r="C26" s="120" t="s">
        <v>429</v>
      </c>
      <c r="D26" s="6"/>
      <c r="E26" s="6"/>
    </row>
    <row r="27" spans="1:5" x14ac:dyDescent="0.3">
      <c r="A27" s="75"/>
      <c r="B27" s="120" t="s">
        <v>429</v>
      </c>
      <c r="C27" s="120" t="s">
        <v>429</v>
      </c>
      <c r="D27" s="6"/>
      <c r="E27" s="6"/>
    </row>
    <row r="28" spans="1:5" x14ac:dyDescent="0.3">
      <c r="A28" s="75"/>
      <c r="B28" s="120" t="s">
        <v>429</v>
      </c>
      <c r="C28" s="120" t="s">
        <v>429</v>
      </c>
      <c r="D28" s="6"/>
      <c r="E28" s="6"/>
    </row>
    <row r="29" spans="1:5" ht="14.4" thickBot="1" x14ac:dyDescent="0.35">
      <c r="A29" s="26" t="s">
        <v>0</v>
      </c>
      <c r="B29" s="120" t="s">
        <v>429</v>
      </c>
      <c r="C29" s="120" t="s">
        <v>429</v>
      </c>
    </row>
    <row r="31" spans="1:5" ht="25.5" customHeight="1" x14ac:dyDescent="0.3">
      <c r="A31" s="141" t="s">
        <v>72</v>
      </c>
      <c r="B31" s="141"/>
      <c r="C31" s="141"/>
    </row>
    <row r="33" spans="1:5" ht="37.5" customHeight="1" x14ac:dyDescent="0.3">
      <c r="A33" s="147" t="s">
        <v>366</v>
      </c>
      <c r="B33" s="148"/>
      <c r="C33" s="148"/>
      <c r="D33" s="148"/>
      <c r="E33" s="2"/>
    </row>
    <row r="34" spans="1:5" ht="56.25" customHeight="1" x14ac:dyDescent="0.3">
      <c r="A34" s="147" t="s">
        <v>367</v>
      </c>
      <c r="B34" s="148"/>
      <c r="C34" s="148"/>
      <c r="D34" s="148"/>
      <c r="E34" s="148"/>
    </row>
    <row r="35" spans="1:5" ht="31.5" customHeight="1" x14ac:dyDescent="0.3">
      <c r="A35" s="147" t="s">
        <v>368</v>
      </c>
      <c r="B35" s="148"/>
      <c r="C35" s="148"/>
      <c r="D35" s="148"/>
      <c r="E35" s="2"/>
    </row>
  </sheetData>
  <mergeCells count="5">
    <mergeCell ref="A35:D35"/>
    <mergeCell ref="A1:C1"/>
    <mergeCell ref="A31:C31"/>
    <mergeCell ref="A33:D33"/>
    <mergeCell ref="A34:E34"/>
  </mergeCells>
  <phoneticPr fontId="14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tabColor theme="9" tint="-0.249977111117893"/>
  </sheetPr>
  <dimension ref="A1:B9"/>
  <sheetViews>
    <sheetView workbookViewId="0">
      <selection activeCell="A9" sqref="A9"/>
    </sheetView>
  </sheetViews>
  <sheetFormatPr defaultColWidth="9.109375" defaultRowHeight="13.8" x14ac:dyDescent="0.3"/>
  <cols>
    <col min="1" max="1" width="26.88671875" style="2" customWidth="1"/>
    <col min="2" max="2" width="14.5546875" style="1" customWidth="1"/>
    <col min="3" max="16384" width="9.109375" style="1"/>
  </cols>
  <sheetData>
    <row r="1" spans="1:2" ht="42.75" customHeight="1" x14ac:dyDescent="0.3">
      <c r="A1" s="144" t="s">
        <v>323</v>
      </c>
      <c r="B1" s="146"/>
    </row>
    <row r="2" spans="1:2" s="5" customFormat="1" ht="38.25" customHeight="1" x14ac:dyDescent="0.3">
      <c r="A2" s="18" t="s">
        <v>6</v>
      </c>
      <c r="B2" s="32" t="s">
        <v>26</v>
      </c>
    </row>
    <row r="3" spans="1:2" s="6" customFormat="1" ht="27.6" x14ac:dyDescent="0.3">
      <c r="A3" s="34" t="s">
        <v>32</v>
      </c>
      <c r="B3" s="37"/>
    </row>
    <row r="4" spans="1:2" s="6" customFormat="1" x14ac:dyDescent="0.3">
      <c r="A4" s="34" t="s">
        <v>33</v>
      </c>
      <c r="B4" s="37"/>
    </row>
    <row r="5" spans="1:2" s="6" customFormat="1" ht="55.8" thickBot="1" x14ac:dyDescent="0.35">
      <c r="A5" s="53" t="s">
        <v>34</v>
      </c>
      <c r="B5" s="54"/>
    </row>
    <row r="7" spans="1:2" ht="81" customHeight="1" x14ac:dyDescent="0.3">
      <c r="A7" s="141" t="s">
        <v>332</v>
      </c>
      <c r="B7" s="141"/>
    </row>
    <row r="9" spans="1:2" x14ac:dyDescent="0.3">
      <c r="A9" s="83" t="s">
        <v>383</v>
      </c>
    </row>
  </sheetData>
  <mergeCells count="2">
    <mergeCell ref="A1:B1"/>
    <mergeCell ref="A7:B7"/>
  </mergeCells>
  <phoneticPr fontId="14" type="noConversion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theme="3"/>
  </sheetPr>
  <dimension ref="A1:K14"/>
  <sheetViews>
    <sheetView workbookViewId="0">
      <selection activeCell="B20" sqref="B20"/>
    </sheetView>
  </sheetViews>
  <sheetFormatPr defaultColWidth="9.109375" defaultRowHeight="13.8" x14ac:dyDescent="0.3"/>
  <cols>
    <col min="1" max="1" width="22.6640625" style="2" customWidth="1"/>
    <col min="2" max="2" width="10.44140625" style="3" customWidth="1"/>
    <col min="3" max="3" width="27.109375" style="3" customWidth="1"/>
    <col min="4" max="5" width="8.33203125" style="1" customWidth="1"/>
    <col min="6" max="6" width="6.88671875" style="1" customWidth="1"/>
    <col min="7" max="7" width="8.33203125" style="1" customWidth="1"/>
    <col min="8" max="8" width="8.5546875" style="1" customWidth="1"/>
    <col min="9" max="9" width="7.44140625" style="1" customWidth="1"/>
    <col min="10" max="10" width="7" style="1" customWidth="1"/>
    <col min="11" max="16384" width="9.109375" style="1"/>
  </cols>
  <sheetData>
    <row r="1" spans="1:11" ht="25.5" customHeight="1" x14ac:dyDescent="0.3">
      <c r="A1" s="150" t="s">
        <v>324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s="5" customFormat="1" ht="38.25" customHeight="1" x14ac:dyDescent="0.3">
      <c r="A2" s="18" t="s">
        <v>337</v>
      </c>
      <c r="B2" s="8"/>
      <c r="C2" s="8"/>
      <c r="D2" s="153" t="s">
        <v>35</v>
      </c>
      <c r="E2" s="153"/>
      <c r="F2" s="153"/>
      <c r="G2" s="153" t="s">
        <v>36</v>
      </c>
      <c r="H2" s="153"/>
      <c r="I2" s="153"/>
      <c r="J2" s="156" t="s">
        <v>37</v>
      </c>
      <c r="K2" s="158" t="s">
        <v>0</v>
      </c>
    </row>
    <row r="3" spans="1:11" s="5" customFormat="1" ht="27.6" x14ac:dyDescent="0.3">
      <c r="A3" s="18"/>
      <c r="B3" s="8"/>
      <c r="C3" s="8"/>
      <c r="D3" s="7" t="s">
        <v>39</v>
      </c>
      <c r="E3" s="7" t="s">
        <v>40</v>
      </c>
      <c r="F3" s="7" t="s">
        <v>41</v>
      </c>
      <c r="G3" s="7" t="s">
        <v>39</v>
      </c>
      <c r="H3" s="7" t="s">
        <v>40</v>
      </c>
      <c r="I3" s="7" t="s">
        <v>41</v>
      </c>
      <c r="J3" s="157"/>
      <c r="K3" s="159"/>
    </row>
    <row r="4" spans="1:11" s="2" customFormat="1" ht="27.6" x14ac:dyDescent="0.3">
      <c r="A4" s="185" t="s">
        <v>4</v>
      </c>
      <c r="B4" s="184" t="s">
        <v>3</v>
      </c>
      <c r="C4" s="184" t="s">
        <v>365</v>
      </c>
      <c r="D4" s="154" t="s">
        <v>27</v>
      </c>
      <c r="E4" s="181"/>
      <c r="F4" s="181"/>
      <c r="G4" s="181"/>
      <c r="H4" s="181"/>
      <c r="I4" s="181"/>
      <c r="J4" s="181"/>
      <c r="K4" s="186"/>
    </row>
    <row r="5" spans="1:11" x14ac:dyDescent="0.3">
      <c r="A5" s="187" t="s">
        <v>1</v>
      </c>
      <c r="B5" s="182" t="s">
        <v>2</v>
      </c>
      <c r="C5" s="182" t="s">
        <v>452</v>
      </c>
      <c r="D5" s="183"/>
      <c r="E5" s="183">
        <v>1</v>
      </c>
      <c r="F5" s="183"/>
      <c r="G5" s="183"/>
      <c r="H5" s="183"/>
      <c r="I5" s="183"/>
      <c r="J5" s="183"/>
      <c r="K5" s="188"/>
    </row>
    <row r="6" spans="1:11" x14ac:dyDescent="0.3">
      <c r="A6" s="187"/>
      <c r="B6" s="182"/>
      <c r="C6" s="182" t="s">
        <v>453</v>
      </c>
      <c r="D6" s="183">
        <v>1</v>
      </c>
      <c r="E6" s="183"/>
      <c r="F6" s="183"/>
      <c r="G6" s="183"/>
      <c r="H6" s="183"/>
      <c r="I6" s="183"/>
      <c r="J6" s="183"/>
      <c r="K6" s="188"/>
    </row>
    <row r="7" spans="1:11" x14ac:dyDescent="0.3">
      <c r="A7" s="187"/>
      <c r="B7" s="182"/>
      <c r="C7" s="182" t="s">
        <v>454</v>
      </c>
      <c r="D7" s="183"/>
      <c r="E7" s="183">
        <v>1</v>
      </c>
      <c r="F7" s="183"/>
      <c r="G7" s="183"/>
      <c r="H7" s="183"/>
      <c r="I7" s="183"/>
      <c r="J7" s="183"/>
      <c r="K7" s="188"/>
    </row>
    <row r="8" spans="1:11" x14ac:dyDescent="0.3">
      <c r="A8" s="187"/>
      <c r="B8" s="182"/>
      <c r="C8" s="182" t="s">
        <v>455</v>
      </c>
      <c r="D8" s="183">
        <v>1</v>
      </c>
      <c r="E8" s="183"/>
      <c r="F8" s="183"/>
      <c r="G8" s="183"/>
      <c r="H8" s="183"/>
      <c r="I8" s="183"/>
      <c r="J8" s="183"/>
      <c r="K8" s="188"/>
    </row>
    <row r="9" spans="1:11" x14ac:dyDescent="0.3">
      <c r="A9" s="187"/>
      <c r="B9" s="182"/>
      <c r="C9" s="182" t="s">
        <v>456</v>
      </c>
      <c r="D9" s="183"/>
      <c r="E9" s="183"/>
      <c r="F9" s="183">
        <v>2</v>
      </c>
      <c r="G9" s="183"/>
      <c r="H9" s="183"/>
      <c r="I9" s="183"/>
      <c r="J9" s="183"/>
      <c r="K9" s="188"/>
    </row>
    <row r="10" spans="1:11" ht="14.4" thickBot="1" x14ac:dyDescent="0.35">
      <c r="A10" s="26" t="s">
        <v>0</v>
      </c>
      <c r="B10" s="27"/>
      <c r="C10" s="27"/>
      <c r="D10" s="28">
        <v>2</v>
      </c>
      <c r="E10" s="28">
        <v>2</v>
      </c>
      <c r="F10" s="28">
        <v>2</v>
      </c>
      <c r="G10" s="28"/>
      <c r="H10" s="28"/>
      <c r="I10" s="28"/>
      <c r="J10" s="28"/>
      <c r="K10" s="24"/>
    </row>
    <row r="12" spans="1:11" ht="29.25" customHeight="1" x14ac:dyDescent="0.3">
      <c r="A12" s="141" t="s">
        <v>375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</row>
    <row r="13" spans="1:11" ht="15.75" x14ac:dyDescent="0.25">
      <c r="A13" s="77"/>
    </row>
    <row r="14" spans="1:11" x14ac:dyDescent="0.3">
      <c r="A14" s="149" t="s">
        <v>369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</row>
  </sheetData>
  <mergeCells count="8">
    <mergeCell ref="A12:K12"/>
    <mergeCell ref="A14:K14"/>
    <mergeCell ref="A1:K1"/>
    <mergeCell ref="D2:F2"/>
    <mergeCell ref="G2:I2"/>
    <mergeCell ref="J2:J3"/>
    <mergeCell ref="K2:K3"/>
    <mergeCell ref="D4:J4"/>
  </mergeCells>
  <phoneticPr fontId="1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2.1</vt:lpstr>
      <vt:lpstr>3.3</vt:lpstr>
      <vt:lpstr>3.4</vt:lpstr>
      <vt:lpstr>3.5</vt:lpstr>
      <vt:lpstr>3.6</vt:lpstr>
      <vt:lpstr>7.5</vt:lpstr>
      <vt:lpstr>7.6</vt:lpstr>
      <vt:lpstr>9.1</vt:lpstr>
      <vt:lpstr>10.1</vt:lpstr>
      <vt:lpstr>10.2</vt:lpstr>
      <vt:lpstr>11.1</vt:lpstr>
      <vt:lpstr>11.2</vt:lpstr>
      <vt:lpstr>11.3</vt:lpstr>
      <vt:lpstr>11.4</vt:lpstr>
      <vt:lpstr>12.1</vt:lpstr>
      <vt:lpstr>12.2</vt:lpstr>
      <vt:lpstr>12.3</vt:lpstr>
      <vt:lpstr>14.1</vt:lpstr>
      <vt:lpstr>14.2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KRČÁL</dc:creator>
  <cp:lastModifiedBy>vacatko</cp:lastModifiedBy>
  <cp:lastPrinted>2015-03-06T09:23:29Z</cp:lastPrinted>
  <dcterms:created xsi:type="dcterms:W3CDTF">2011-11-30T14:43:55Z</dcterms:created>
  <dcterms:modified xsi:type="dcterms:W3CDTF">2015-03-31T09:32:48Z</dcterms:modified>
</cp:coreProperties>
</file>