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fajtl\_DATA\01_sprava\000_TIPRF\"/>
    </mc:Choice>
  </mc:AlternateContent>
  <bookViews>
    <workbookView xWindow="0" yWindow="0" windowWidth="38400" windowHeight="17700" activeTab="5"/>
  </bookViews>
  <sheets>
    <sheet name="Zadání" sheetId="11" r:id="rId1"/>
    <sheet name="Vzdělávání" sheetId="1" r:id="rId2"/>
    <sheet name="Výzkum" sheetId="6" r:id="rId3"/>
    <sheet name="Internacionalizace" sheetId="7" r:id="rId4"/>
    <sheet name="Otevřenost" sheetId="8" r:id="rId5"/>
    <sheet name="Řízení" sheetId="9" r:id="rId6"/>
    <sheet name="Vše" sheetId="10" state="hidden" r:id="rId7"/>
  </sheets>
  <definedNames>
    <definedName name="_xlnm._FilterDatabase" localSheetId="3" hidden="1">Internacionalizace!$A$3:$X$29</definedName>
    <definedName name="_xlnm._FilterDatabase" localSheetId="4" hidden="1">Otevřenost!$A$3:$X$24</definedName>
    <definedName name="_xlnm._FilterDatabase" localSheetId="5" hidden="1">Řízení!$A$3:$X$58</definedName>
    <definedName name="_xlnm._FilterDatabase" localSheetId="6" hidden="1">Vše!$A$2:$W$184</definedName>
    <definedName name="_xlnm._FilterDatabase" localSheetId="2" hidden="1">Výzkum!$A$3:$X$35</definedName>
    <definedName name="_xlnm._FilterDatabase" localSheetId="1" hidden="1">Vzdělávání!$A$3:$X$51</definedName>
    <definedName name="_xlnm.Print_Area" localSheetId="0">Zadání!$A$1:$Q$61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 i="11" l="1"/>
  <c r="E2" i="9" l="1"/>
  <c r="E1" i="9"/>
  <c r="W3" i="9" s="1"/>
  <c r="E2" i="8"/>
  <c r="E1" i="8"/>
  <c r="W3" i="8" s="1"/>
  <c r="E2" i="7"/>
  <c r="E1" i="7"/>
  <c r="W3" i="7" s="1"/>
  <c r="E2" i="6"/>
  <c r="E1" i="6"/>
  <c r="W3" i="6" s="1"/>
  <c r="E2" i="1"/>
  <c r="E1" i="1"/>
  <c r="W3" i="1" s="1"/>
</calcChain>
</file>

<file path=xl/sharedStrings.xml><?xml version="1.0" encoding="utf-8"?>
<sst xmlns="http://schemas.openxmlformats.org/spreadsheetml/2006/main" count="1486" uniqueCount="640">
  <si>
    <t>Nástroje pro dosažení</t>
  </si>
  <si>
    <t>Výstupy</t>
  </si>
  <si>
    <t>Zdroje financování</t>
  </si>
  <si>
    <t xml:space="preserve">Odpovědnost </t>
  </si>
  <si>
    <t>Vazba na specifický cíl OP VVV (PO.IP.SC)</t>
  </si>
  <si>
    <t xml:space="preserve">Vazba na prioritní cíl DZ MŠMT 2016 – 2020  </t>
  </si>
  <si>
    <t xml:space="preserve">Vybudování Technologického ústavu </t>
  </si>
  <si>
    <t xml:space="preserve">Vlastní zdroje; </t>
  </si>
  <si>
    <t>Účelové prostředky mimo VaV</t>
  </si>
  <si>
    <t>Rektor</t>
  </si>
  <si>
    <t>Budování, modernizace a inovace prostor/vybavení pro studijní programy/obory (vzdělávání od teorie k praxi)</t>
  </si>
  <si>
    <t xml:space="preserve">Programové financování MŠMT; </t>
  </si>
  <si>
    <t>Děkan</t>
  </si>
  <si>
    <t xml:space="preserve">PC 1 </t>
  </si>
  <si>
    <t>Optimalizace studijních programů/oborů</t>
  </si>
  <si>
    <t>Institucionální zdroje</t>
  </si>
  <si>
    <t>Posílení efektivity a kvality výuky</t>
  </si>
  <si>
    <t>Rozvoj služeb orientovaných na studenta</t>
  </si>
  <si>
    <t xml:space="preserve">Cílem je tvorba komplexní sítě a nabídky poradenských a podpůrných služeb zaměřených na přístup ke studiu, vlastní studium, průchod studiem a následný přechod do praxe, která bude zaměřena na kvalitu, odpovědnost a prevenci, a to prostřednictvím: </t>
  </si>
  <si>
    <t>Zahraniční prostředky</t>
  </si>
  <si>
    <t>Rozvoj a profesionalizace celoživotního a dalšího vzdělávání</t>
  </si>
  <si>
    <t>Systematizace a profesionalizace vzdělávání pro širokou veřejnost:</t>
  </si>
  <si>
    <t>Systém přerozdělování RVO jako moderní a flexibilní nástroj řízení</t>
  </si>
  <si>
    <t>Děkan; Prorektor pro vědu</t>
  </si>
  <si>
    <t>Posílení mezinárodního postavení výzkumu</t>
  </si>
  <si>
    <t>Systémová podpora vzniku a udržení pracovních míst pro mladé výzkumné pracovníky</t>
  </si>
  <si>
    <t xml:space="preserve">Účelové prostředky na VaV; </t>
  </si>
  <si>
    <t>Vnitřní systém hodnocení výzkumu</t>
  </si>
  <si>
    <t>Systémová podpora spolupráce s praxí</t>
  </si>
  <si>
    <t xml:space="preserve">Zajištění přiměřeného množství a flexibilní správy univerzitních zdrojů pro rozvoj a profesionalizaci systému podpory spolupráce s praxí prostřednictvím Kanceláře transferu technologií: </t>
  </si>
  <si>
    <t xml:space="preserve">Rozvoj, modernizace a obnova výzkumné infrastruktury </t>
  </si>
  <si>
    <t>Systémová podpora propagace významných výsledků výzkumu</t>
  </si>
  <si>
    <t>Zvýšení podílu zahraničních studentů</t>
  </si>
  <si>
    <t>Podpora zahraničních mobilit studentů</t>
  </si>
  <si>
    <t xml:space="preserve">Rozvoj nabídky studia v cizích jazycích </t>
  </si>
  <si>
    <t>Realizace cílených marketingových kampaní na podporu internacionalizace</t>
  </si>
  <si>
    <t>Rozvoj sítě klíčových partnerů</t>
  </si>
  <si>
    <t>Vybudování celouniverzitního Alumni klubu</t>
  </si>
  <si>
    <t>Šíření dobrého jména univerzity</t>
  </si>
  <si>
    <t>Systematická podpora širokého zapojení univerzity do „celospolečenských“ a veřejně přístupných aktivit:</t>
  </si>
  <si>
    <t>Rozvoj marketingu a komunikace s potenciálními studenty</t>
  </si>
  <si>
    <t>Rozvoj marketingu a komunikace s veřejností a okolím</t>
  </si>
  <si>
    <t>Rozvíjení mediální prezentace univerzity (studium, výzkum, vlastní dění apod.) na národní i mezinárodní úrovni prostřednictvím:</t>
  </si>
  <si>
    <t>Rozhodování založené na datech aneb od finanční kontroly ke kontrole řízení</t>
  </si>
  <si>
    <t>Systém kvality</t>
  </si>
  <si>
    <t>Profesionalizace podpůrných činností</t>
  </si>
  <si>
    <t>Finanční stabilita a efektivní řízení finančních zdrojů</t>
  </si>
  <si>
    <t>a)  Vybudování funkčního a „on-line“ systému sledování dat – následné periodické sledování a vyhodnocování významných dat/faktorů (výkonnostní ukazatele) a jejich využívání v systému strategického plánování a řízení (manažerský nástroj řízení pro koordinaci a směřování instituce)</t>
  </si>
  <si>
    <t>b)  Zajištění profesionálního a odpovídajícího personálního zabezpečení systému sledování dat s důrazem na rozvoj jeho přenositelných kompetencí</t>
  </si>
  <si>
    <t>a)  Zajištění koncepce řízení kvality a důsledné sledování dodržování standardů kvality (studentského hodnocení výuky, hodnocení akademických/neakademických pracovníků apod.) nejen v závislosti na platném a účinném znění zákona o vysokých školách, ale s předstihem i s přihlédnutím k navrhovaným legislativním změnám zákona o vysokých školách</t>
  </si>
  <si>
    <t>b)  Promítnutí významných ukazatelů kvality do výkonnostních ukazatelů fakult vč. způsobu jejich sledování</t>
  </si>
  <si>
    <t>c)  Sestavení nezávislé rady pro nastavení, sledování a vyhodnocování kvality nejen v závislosti na platném a účinném znění zákona o vysokých školách, ale s předstihem i s přihlédnutím k navrhovaným legislativním změnám zákona o vysokých školách</t>
  </si>
  <si>
    <t>d)  Zajištění profesionálního a odpovídajícího personálního zabezpečení systému kvality s důrazem na rozvoj jeho přenositelných kompetencí</t>
  </si>
  <si>
    <t>b)  Další centralizace činností řízení a správy univerzity v činnostech a oblastech, kde to bude efektivní a z dlouhodobého hlediska hospodárné</t>
  </si>
  <si>
    <t>c)   Zohlednění významu vysoce odborných činností při řízení a správě univerzity prostřednictvím zavedení standardů pro rozsah úvazků pro jednotlivé činnosti</t>
  </si>
  <si>
    <t>d)  Zajištění efektivního, jednotného, dlouhodobě stabilního a provázaného systému softwarových aplikací finančního a technického řízení instituce</t>
  </si>
  <si>
    <t>a)  Optimalizace transparentních pravidel pro tvorbu a rozdělování rozpočtu zohledňující vlastní potřeby univerzity</t>
  </si>
  <si>
    <t>b)  Optimalizace transparentního rozdělování rozpočtu zohledňující současné a nastupující změny ve financování a řízení vysokého školství ze strany státu</t>
  </si>
  <si>
    <t>c)  Optimalizace transparentní metodiky pro mezifakultní vyrovnání a nepřímé náklady (založené na úplných nákladech)</t>
  </si>
  <si>
    <t>d)  Nastavení systému monitoringu rizik při realizaci významných investic (efektivní hodnocení investičních záměrů z hlediska návratnosti/udržitelnosti)</t>
  </si>
  <si>
    <t xml:space="preserve">e)  Zefektivnění a zkvalitnění systému plánování a nakupování formou veřejného zadávání vč. snižování chybovosti, řízení obchodních vztahů apod. </t>
  </si>
  <si>
    <t>f)   Sledování a řízení kvalitativních a výkonnostních ukazatelů majících vliv na výši finanční podpory</t>
  </si>
  <si>
    <t>g)  Nastavení technických, organizačních a motivačních podmínek pro diverzifikaci zdrojů financování a posilování příjmů z ostatních zdrojů</t>
  </si>
  <si>
    <t>h)  Optimalizace systému tvorby a čerpání finančních rezerv</t>
  </si>
  <si>
    <t>Personální politika</t>
  </si>
  <si>
    <t>Motivační systém</t>
  </si>
  <si>
    <t>Institucionální kultura</t>
  </si>
  <si>
    <t>a)  Systematické personální plánování vč. vyhodnocování těchto plánů podle aktuálních a budoucích potřeb pro zajištění efektivní činnosti univerzity na jednotlivých součástech</t>
  </si>
  <si>
    <t>b)  Aktivní vyhledávání zaměstnanců z České republiky, zahraničí a praxe vč. souvisejícího stabilizačního programu pro tyto zaměstnance</t>
  </si>
  <si>
    <t>c)  Vyhodnocování věkové struktury zaměstnanců – zajištění generačního kontinua</t>
  </si>
  <si>
    <t xml:space="preserve">d)  Nastavení interního programu dalšího vzdělávání zaměstnanců dle individuálního rozvoje jednotlivých zaměstnanců s využitím vlastních kapacit (CŽV), e-learningových metod, popř. externích služeb </t>
  </si>
  <si>
    <t>a)  Optimalizace systému objektivního hodnocení akademických pracovníků navázaného na plány/výsledky činností pracovišť a vlastní profesní plány rozvoje jednotlivých zaměstnanců (např. atestace)</t>
  </si>
  <si>
    <t>b)  Vytvoření systému objektivního hodnocení neakademických pracovníků navázaného na plány/výsledky činností pracovišť a vlastní profesní plány rozvoje jednotlivých zaměstnanců</t>
  </si>
  <si>
    <t xml:space="preserve">c)  Optimalizace pravidel pro přiznání výkonnostních příplatků/odměn u akademických pracovníků v rámci mzdové politiky </t>
  </si>
  <si>
    <t>d)  Nastavení pravidel pro přiznání výkonnostních příplatků/odměn u neakademických pracovníků v rámci mzdové politiky</t>
  </si>
  <si>
    <t>e)  Nastavení/stabilizace programu politiky péče o zaměstnance prostřednictvím sociálních programů, kolektivních vztahů a dalších benefitních programů</t>
  </si>
  <si>
    <t>a)  Posilování sounáležitosti zaměstnanců s vizí a hodnotami univerzity</t>
  </si>
  <si>
    <t>b)  Vytvoření přátelského a motivujícího pracovního prostředí</t>
  </si>
  <si>
    <t>c)  Dbání na dodržování etického kodexu</t>
  </si>
  <si>
    <t>d)  Zajištění efektivního a funkčního přístupu k informacím/nařízením/pravidlům</t>
  </si>
  <si>
    <t>Řízení a správa nemovitostí</t>
  </si>
  <si>
    <t>Rozvoj služeb a zázemí pro studenty a zaměstnance</t>
  </si>
  <si>
    <t>Realizace investiční strategie</t>
  </si>
  <si>
    <t>Informační technologie a systémy</t>
  </si>
  <si>
    <t>a)     Pravidelný audit stavu a využití nemovitostí s ohledem na jejich udržitelnost a další účelné nakládání s nimi</t>
  </si>
  <si>
    <t>b)    Periodický audit energetické náročnosti nemovitostí za účelem optimalizace energetického hospodaření, návrhu stavebních úprav, výměny zdrojů tepla apod. a zohlednění získaných poznatků při přípravě a realizaci investičních projektů</t>
  </si>
  <si>
    <t>c)     Provedení auditu efektivity a hospodárnosti správy nemovitostí a navržení/implementování organizačního a technického řešení</t>
  </si>
  <si>
    <t>a)     Modernizace a zvýšení standardu ubytovacích kapacit pro studenty</t>
  </si>
  <si>
    <t>b)    Rozvoj a zvýšení standardu ubytovacích služeb pro hosty univerzity a zaměstnance v rámci stabilizačního programu</t>
  </si>
  <si>
    <t>c)     Zajištění parkovacích ploch – vlastních i komerčních</t>
  </si>
  <si>
    <t>d)    Revitalizace nezastavěných ploch kampusu univerzity</t>
  </si>
  <si>
    <t xml:space="preserve">e)    Vybudování a zprovoznění předškolního zařízení pro děti zaměstnanců a studentů </t>
  </si>
  <si>
    <t xml:space="preserve">f)      Vybudování a zprovoznění objektu pro studenty se specifickými potřebami a studentské spolky </t>
  </si>
  <si>
    <t>g)     Rozvoj, modernizace a zvyšování standardů kapacit pro sport a volnočasové aktivity vč. rezervačních systémů</t>
  </si>
  <si>
    <t xml:space="preserve">h)    Rozvoj, modernizace a zvyšování standardů dalších služeb pro studenty a zaměstnance, např. menzy, akademické knihovny apod. </t>
  </si>
  <si>
    <t>i)      Revize bezbariérovosti prostředí univerzity pro osoby se specifickými potřebami</t>
  </si>
  <si>
    <t>a)     Rozvoj, dobudování, modernizace a obnova vzdělávacích a výzkumných prostorových kapacit v souladu s investiční strategií univerzity s využitím operačních programů EU, investičního programu rozvoje infrastruktury vysokých škol MŠMT a vlastních prostředků univerzity</t>
  </si>
  <si>
    <t>b)    Rozvoj a inovace vzdělávacího a výzkumného zařízení a vybavení v souladu s investiční strategií univerzity s využitím operačních programů EU, investičního programu rozvoje infrastruktury vysokých škol MŠMT, ostatních účelových prostředků a vlastních prostředků univerzity</t>
  </si>
  <si>
    <t>c)     Menší rekonstrukce a obnova nemovitostí v souladu s aktuálními potřebami a finančními možnostmi univerzity</t>
  </si>
  <si>
    <t>a)     Audit současného stavu informačních technologií a systémů (HW a SW vč. softwarových aplikací finančního a technického řízení instituce) s ohledem na jejich rozvoj, udržitelnost a další účelné nakládání s nimi</t>
  </si>
  <si>
    <t>b)    Další rozvoj elektronické podpory výuky (studenti, vyučující a administrativa) vč. redesignu stávajících systémů v souladu s jednotným vizuálním stylem univerzity</t>
  </si>
  <si>
    <t>c)     Další rozvoj podpory distančních forem výuky a studia zejména pro potřeby kombinovaných forem studia, celoživotního vzdělávání, interního rozvoje zaměstnanců apod. vč. redesignu stávajících systémů v souladu s jednotným vizuálním stylem univerzity</t>
  </si>
  <si>
    <t>d)    Rozšiřování aplikací, systémů a vzorů dokumentů v dvoujazyčných mutacích</t>
  </si>
  <si>
    <t>e)    Rozvoj a profesionalizace odpovídajícího prostoru pro evidenci, sdílení a uchovávání dat vč. komplexního zajištění bezpečnosti systému</t>
  </si>
  <si>
    <t>f)      Další rozvoj a systematizace (integrace) nástrojů a systémů umožňující efektivní poskytování služeb uvnitř i vně univerzity: elektronizace služeb studentům a zaměstnancům, systém elektronických dokumentů, spisové služby, elektronizace administrativy (evidence a správa stáží, pobytů, projektů apod.), finanční systémy, systémy pro správu nemovitostí, stravovací systém KaM apod.</t>
  </si>
  <si>
    <t>g)     Rozvoj služeb zaměřených na zákazníka: poskytování uživatelské podpory, školení uživatelů, tvorba tutoriálů, sledování uživatelské přívětivosti a spokojenosti uživatelů</t>
  </si>
  <si>
    <t>h)    Další rozvoj IT infrastruktury v souladu s aktuálními technologickými trendy.</t>
  </si>
  <si>
    <t>i)      Kontinuální rozvoj informační a fyzické bezpečnosti.</t>
  </si>
  <si>
    <t>a)   Rozvoj systematické spolupráce a komunikačních platforem s klíčovými partnery ovlivňujícími vysoké školství: instituce národní, regionální a městské politiky, zaměstnanecké a profesní svazy, komory, odbory a uskupení/platformy, sítě středních škol, významné korporace privátního i veřejného sektoru, a to např. prostřednictvím formálních/neformálních periodických setkání</t>
  </si>
  <si>
    <t xml:space="preserve">b)  Rozvoj systematické spolupráce a komunikačních platforem se zaměstnavateli za účelem podpory zaměstnatelnosti absolventů univerzity: zapojení zaměstnavatelů do systému služeb kariérního centra, do systému tvorby, inovace a hodnocení studijních programů/oborů, do systému kurzů celoživotního vzdělávání, do vytváření podmínek pro krátkodobé/dlouhodobé pracovní stáže studentů apod.   </t>
  </si>
  <si>
    <t>c)   Systematický rozvoj podpory činností univerzity ze soukromých zdrojů prostřednictvím „fundraisingu“ vč. zajištění organizačních, právních, etických a ekonomických aspektů postavených na strategii „Win-Win“</t>
  </si>
  <si>
    <t>a)   Analýza způsobů fungování alumni klubů v ČR i zahraničí</t>
  </si>
  <si>
    <t>b)  Budování vztahů s absolventy na celouniverzitní úrovni koordinace</t>
  </si>
  <si>
    <t xml:space="preserve">c)   Sestavení portfolia nabídky poskytovaných služeb a aktivit </t>
  </si>
  <si>
    <t>d)  Nastavení ekonomického fungování prostřednictvím strategie „Win-Win“</t>
  </si>
  <si>
    <t>e)  Zajištění technických podmínek pro fungování a komunikaci (webová platforma, provázání se systémy a databázemi univerzity)</t>
  </si>
  <si>
    <t>a)   Kulaté stoly a popularizační přednášky, společenské akce, výstavy, významná výročí, koncerty, sportovní akce, studentské akce, propagační aktivity, otevřený kampus, talentové soutěže, charitativní akce, Havel´s place apod.</t>
  </si>
  <si>
    <t xml:space="preserve">b)  Rozvoj služeb a konzultací pro širokou odbornou a laickou veřejnost, zaměstnance a studenty univerzity (např. expertízy, studie, Centrum prevence civilizačních chorob, Univerzitní psychologická poradna apod.) </t>
  </si>
  <si>
    <t>a)   Zpracování strategie pro komunikaci s potenciálními uchazeči o studium z ČR i zahraničí</t>
  </si>
  <si>
    <t>b)  Rozvoj spolupráce se ZŠ, SŠ, VOŠ vč. podpory odborné činnosti</t>
  </si>
  <si>
    <t>c)   Sjednocení elektronické a tištěné prezentace studijních programů/oborů univerzity a prezentování jednoznačného profilu absolventa a jeho uplatnění na trhu práce</t>
  </si>
  <si>
    <t xml:space="preserve">a)   Jednoznačně komunikovaného profilu, poslání a hodnot univerzity </t>
  </si>
  <si>
    <t>b)  Dlouhodobé spolupráce s regionálními a celostátními médii</t>
  </si>
  <si>
    <t>c)   Popularizace vědy atraktivní formou (vědní obory i konkrétní výsledky) vč. podpory vzniku a činnosti regionálního science centra</t>
  </si>
  <si>
    <t>d)  Specializovaných webových portálů (spolupráce s praxí, CŽV, popularizace vědy, Alumni klub apod.)</t>
  </si>
  <si>
    <t>e)  Panelu odborníků spolupracujících aktivně s médii</t>
  </si>
  <si>
    <t>f)    Vlastní vydavatelské činnosti v oblasti knih, časopisů, ale i nových médií (elektronická média a sociální sítě) – realizace komerčně uplatnitelných titulů knih i skript</t>
  </si>
  <si>
    <t>a)  Stipendijní fondy jako nástroj podpory studia zahraničních studentů</t>
  </si>
  <si>
    <t>b)  Rozvoj a profesionalizace služeb zahraničního útvaru – poradenství a administrativní podpora přijímacího procesu a celého průběhu studia (interaktivní Guidebook v jazykových mutacích apod.)</t>
  </si>
  <si>
    <t>c)  Systémové řešení výuky českého jazyka pro zahraniční studenty (pravidla pro složení zkoušky z ČJ pro zahraniční studenty v případě studia v „českém" studijním programu/oboru)</t>
  </si>
  <si>
    <t xml:space="preserve">d)  Systém náborových a přijímacích procedur zahraničních studentů (uchazečů o studium) </t>
  </si>
  <si>
    <t>e)  Využití potenciálu Evropského regionu Dunaj-Vltava a nového programovacího období EU</t>
  </si>
  <si>
    <t>a)  Rozvoj finančních podpor různých druhů zahraničních mobilit studentů prostřednictvím programů/stipendijních fondů</t>
  </si>
  <si>
    <t>b)  Inventarizace zahraničních smluv a cílený rozvoj nových příležitostí zahraničních mobilit studentů (dohody, společné studijní programy, zahraniční praxe/stáže apod.)</t>
  </si>
  <si>
    <t>c)  Rozvoj a profesionalizace služeb zahraničního útvaru – poradenství a administrativní podpora koordinátora zahraničních mobilit vč. odpovědnosti za nastavení a kontroly plánu studia apod.</t>
  </si>
  <si>
    <t>d)  Systémová úprava studijních programů/oborů umožňující dlouhodobé zahraniční mobility studentů v každém stupni studia (uznávání absolvovaného studia)</t>
  </si>
  <si>
    <t>f)   Podpora mezinárodního studentského klubu – „studenti motivují studenty“</t>
  </si>
  <si>
    <t>g)  Umožnění „mobility window“ v akreditaci/reakreditaci  (uznávání 30 kreditů z partnerské univerzity)</t>
  </si>
  <si>
    <t>h)  Podpora a prohloubení spolupráce s organizací AIESEC</t>
  </si>
  <si>
    <t>a)  Posilování jazykové vybavenosti akademického, ale i neakademického personálu</t>
  </si>
  <si>
    <t>b)  Zvyšování počtu zahraničních akademických pracovníků</t>
  </si>
  <si>
    <t>c)  Zapojování akademických, ale i neakademických pracovníků do zahraničních mobilitních (výměnných) programů</t>
  </si>
  <si>
    <t>d)  Rozvoj a profesionalizace služeb zahraničního útvaru – poradenství a administrativní podpora přijímacího procesu a průběhu pracovního poměru (interaktivní Guidebook v jazykových mutacích, Euraxess apod.)</t>
  </si>
  <si>
    <t>f)   Podpora nových cizojazyčných studijních programů, zvláště formou cizojazyčných mutací stávajících studijních programů</t>
  </si>
  <si>
    <t>a)  Kampaně orientované nejen na tradiční, ale i na nové regiony (postsovětské země, Čína, Indie apod.)</t>
  </si>
  <si>
    <t>b)  Realizace mezinárodních letních/zimních škol jako příležitosti získání studentů i do bakalářských/magisterských/doktorských programů</t>
  </si>
  <si>
    <t>c)  Využití osobních kontaktů vlastních zaměstnanců v zahraničí</t>
  </si>
  <si>
    <t xml:space="preserve">d)  Využití vlastních studentů/absolventů v zahraničí </t>
  </si>
  <si>
    <t>e)  Spolupráce s jazykovými centry – Francouzská aliance, Goethe-Zentrum, Britské centrum</t>
  </si>
  <si>
    <t xml:space="preserve">f)   Cílená marketingová propagace zaměřená na české studenty určená k podpoře zahraničních mobilit jako významného nástroje pro osobní růst a uplatnitelnost na trhu práce  </t>
  </si>
  <si>
    <t>g)  Využití potenciálu Evropského regionu Dunaj-Vltava a nového programovacího období EU</t>
  </si>
  <si>
    <t xml:space="preserve">a)  Vytvoření finančních podmínek pro zahájení nových výzkumných aktivit jako doplnění modelu založeného výhradně na historických výkonech a zásluhách </t>
  </si>
  <si>
    <t>b)  Rozvíjení transparentního a stabilního systému vnitřního financování a rozpočtování výzkumu zajišťujícího rozvoj univerzitního výzkumu s přihlédnutím k oborovým specifikům</t>
  </si>
  <si>
    <t>c)  Zajištění podpory nových mezifakultních, interdisciplinárních, inovativních projektů/týmů výzkumu</t>
  </si>
  <si>
    <t>a)  Posílení zapojení do zahraničních grantů (např. HORIZON 2020)</t>
  </si>
  <si>
    <t>b)  Vytváření podmínek pro realizaci mezifakultního excelentního a interdisciplinárního výzkumu (napříč pracovišti)</t>
  </si>
  <si>
    <t xml:space="preserve">c)  Vytváření a posilování strategických partnerství se zahraničními výzkumnými pracovišti/institucemi </t>
  </si>
  <si>
    <t xml:space="preserve">d)  Získávání zahraničních špičkových výzkumníků do výzkumných týmů pomocí aktivní personální politiky </t>
  </si>
  <si>
    <t>e)  Nastavení jasného portfolia výzkumných programů srozumitelného i pro veřejnost</t>
  </si>
  <si>
    <t>f)   Vytvoření profesionálních administrativních podmínek metodické podpory</t>
  </si>
  <si>
    <t>g)  Podpora a další rozvoj regionálního VaV centra „CENAKVA“ podpořeného z prostředků OP VaVpI</t>
  </si>
  <si>
    <t>a)  Rozvoj systému na podporu vzniku a udržení pracovních míst pro mladé výzkumné pracovníky</t>
  </si>
  <si>
    <t xml:space="preserve">b)  Podpora mladých pracovníků do pěti let od ukončení Ph.D. studia s důrazem zejména na mimouniverzitní nebo zahraniční absolventy a absolventy se zkušenostmi z praxe </t>
  </si>
  <si>
    <t>a)  Snížení nesouladu mezi výzkumnými ambicemi a reálnými možnostmi</t>
  </si>
  <si>
    <t>b)  Tlak na efektivitu využití potenciálu akademických pracovníků</t>
  </si>
  <si>
    <t>c)  Optimalizace odměňování pracovníků podle výsledků hodnocení výzkumu</t>
  </si>
  <si>
    <t>d)  Vytváření prostředí pro zvyšování kvality výzkumu a jiné tvůrčí činnosti</t>
  </si>
  <si>
    <t>a)  Stabilizace a další rozvoj Kanceláře transferu technologií</t>
  </si>
  <si>
    <t xml:space="preserve">b)  Další podpora rozvoje a profesionalizace sítě technologických skautů </t>
  </si>
  <si>
    <t xml:space="preserve">c)  Zajištění funkční, profesionální a systémové podpory administrace spolupráce s praxí </t>
  </si>
  <si>
    <t>d)  Podpora spolupráce s firmami, státní a veřejnou správou</t>
  </si>
  <si>
    <t>e)  Posilování transferu výsledků výzkumu do praxe</t>
  </si>
  <si>
    <t>f)   Vytvoření přehledné, strukturované a oceněné nabídky služeb v oblasti měření, analýz, expertíz, poradenství apod. a ustanovení statutu servisních pracovišť zajišťujících tyto služby</t>
  </si>
  <si>
    <t>g)  Rozvíjení kompetence zaměstnanců v oblastech ochrany duševního vlastnictví a povědomí o možnostech podnikání v daném oboru</t>
  </si>
  <si>
    <t xml:space="preserve">h)  Nastavení odměňování pracovníků podle výsledků hodnocení spolupráce s organizacemi praxe/výsledků transferu výzkumu do praxe </t>
  </si>
  <si>
    <t xml:space="preserve">i)   Zajištění stabilizovaného systému podpory prvních kroků transferu výsledků výzkumu </t>
  </si>
  <si>
    <t>j)   Podpora rozvoje stávajících a budování nových nástrojů pro spolupráci s praxí, inovační podnikání prostřednictvím oborových platforem, technologických parků, podnikatelských inkubátorů, coworkingových center apod.</t>
  </si>
  <si>
    <t>a)  Podpora rozvoje, modernizace a obnova výzkumné infrastruktury za účelem posilování národní a mezinárodní konkurenceschopnosti a atraktivnosti výzkumného prostředí s přispěním dotačních prostředků a dalších zdrojů</t>
  </si>
  <si>
    <t>b)  Podpora a rozvoj infrastruktury realizované v rámci PO4 OP VaVpI</t>
  </si>
  <si>
    <t>c)  Podpora a další rozvoj regionálního VaV centra „CENAKVA“ podpořeného z prostředků OP VaVpI</t>
  </si>
  <si>
    <t>a)  Zajištění systémové a profesionální propagace významných výsledků výzkumu</t>
  </si>
  <si>
    <t xml:space="preserve">b)  Zajištění zvyšování přenositelných kompetencí výzkumných pracovníků (komunikace, prezentace, sebeprezentace, média apod.) </t>
  </si>
  <si>
    <t>a)      Sestavení portfolia studijních programů/oborů a jeho profilu; analýza umístění a způsobu zajištění prostorového a technického zázemí; mezifakultní konsensus a stanovení pracovních skupin zahrnujících respektovaného leadera a manažera; analýza poptávky uchazečů a trhu práce – sestavení profilu absolventa</t>
  </si>
  <si>
    <t>b)     Zpracování strategického projektu do OP VVV; zajištění investiční a obsahové přípravy; specifikace vnitřních a vnějších komunikačních strategií; opodstatnění vzniku Technologického ústavu</t>
  </si>
  <si>
    <t>c)      Analýza stávajících kapacit (prostorových, personálních, výzkumných apod.)</t>
  </si>
  <si>
    <t>d)     Oborové zaměření (měřicí a informační technika, biotechnologie, mechatronika apod.)</t>
  </si>
  <si>
    <t>b)    Vytvoření podmínek pro projektové, interaktivní a simulační metody výuky, zajištění její vysoké atraktivity, garance kvality studijních podmínek s vysokou přidanou hodnotou pro všechny stupně a formy vzdělávání vč. specifických požadavků a potřeb rozličných cílových skupin</t>
  </si>
  <si>
    <t>c)     Podpora a rozvoj infrastruktury realizované v rámci PO4 OP VaVpI</t>
  </si>
  <si>
    <t>a)     Zpřehlednění struktury nabídky studijních programů/oborů a specifikace profilu studia pomocí kategorizace programů/oborů</t>
  </si>
  <si>
    <t>b)    U bakalářských programů/oborů zajištění jejich mezioborovosti, vzájemné diferenciace a z toho vyplývající rozmanitosti směřování studia pro budoucí volbu profilace studenta</t>
  </si>
  <si>
    <t>c)     U magisterských programů/oborů orientace na jednoznačnou profilaci</t>
  </si>
  <si>
    <t>d)    Zajištění rovnováhy mezi hloubkou (teoretickou zdatností), rozmanitostí a šíří (všeobecným rozhledem a odpovídajícími přenositelnými kompetencemi) studia za účelem zvýšení uplatnitelnosti absolventů na trhu práce</t>
  </si>
  <si>
    <t>e)    Nabídka studijních programů/oborů mezinárodně srovnatelných, konkurenceschopných a zajišťujících vysokou uplatnitelnost absolventů (splňující požadavky trhu práce a společenské poptávky)</t>
  </si>
  <si>
    <t>f)      Vyvíjení a inovace programů/oborů ve spolupráci s absolventy, trhem práce a v souladu s potřebami společnosti</t>
  </si>
  <si>
    <t>g)     Zvýšení kvality všech programů/oborů</t>
  </si>
  <si>
    <t xml:space="preserve">h)    Podpora mezifakultních oborů při vyloučení duplicity výuky stejného oboru na více součástech JU </t>
  </si>
  <si>
    <t>i)      Nabídka volitelných praktických modulů jako nástroje pro rozvoj talentovaných studentů a jejich praktickou přípravu (přenositelné kompetence, základy podnikání apod.)</t>
  </si>
  <si>
    <t>j)      Zavedení transparentního systému regulace počtu studentů na fakultách jako moderního flexibilního nástroje řízení a nastavení systému nového mechanismu vyčlenění prostředků na podporu kvalitních a strategických oborů</t>
  </si>
  <si>
    <t>k)     Zajištění finanční podpory nových či rozvíjejících se technických/technologických oborů a oborů se společenskou poptávkou</t>
  </si>
  <si>
    <t xml:space="preserve">l)      Zviditelnění špičkových osobností a významných absolventů v rámci propagace studia příslušných programů/oborů </t>
  </si>
  <si>
    <t xml:space="preserve">m)   Vytvoření systémové a profesionální podpory pro zavedení povinných krátkodobých/dlouhodobých pracovních stáží studentů v cílových organizacích jako nedílné součásti běžného studia a jako nástroje pro posílení zaměstnatelnosti absolventů </t>
  </si>
  <si>
    <t>n)    Optimalizace studijních programů/oborů a její systémové řešení nejen v závislosti na platném a účinném znění zákona o vysokých školách, ale přihlížející také k navrhovaným legislativním změnám zákona o vysokých školách včetně standardů národní akreditační agentury a navrhovaným změnám v této oblasti</t>
  </si>
  <si>
    <t>a)     Aktivní vyhledávání talentovaných studentů a nabídka portfolia příležitostí dalšího osobního rozvoje vč. sestavení systémových motivačních nástrojů</t>
  </si>
  <si>
    <t>b)    Větší míra zapojení studentů do výuky a výzkumu (např. vytváření pozic studentských asistentů)</t>
  </si>
  <si>
    <t>c)     Zavádění většího počtu hodin individuální výuky (zvýšení odpovědnosti a volnosti studentů) a zvýšení nároků na studenty</t>
  </si>
  <si>
    <t xml:space="preserve">d)    Zavádění moderních metod výuky </t>
  </si>
  <si>
    <t>e)    Zkvalitňování a optimalizace studijních plánů a systému studia</t>
  </si>
  <si>
    <t>f)      Důraz na hodnocení vzdělávací činnosti (např. rozhovory se studenty/pedagogy, osobní návštěvy výuky apod.) doporučující možná zlepšení a inovace do budoucna</t>
  </si>
  <si>
    <t>g)     Posilování výukových schopností a dovedností pedagogů (přenositelné kompetence)</t>
  </si>
  <si>
    <t>h)    Sledování, vyhodnocování a úprava kvality přijímacích procesů studentů</t>
  </si>
  <si>
    <t>i)      Sledování, vyhodnocování a úprava standardů a kritérií hodnocení studijních výsledků – nastavení požadavků a podmínek teoretických a praktických zkoušek v závislosti na oboru, požadavcích trhu a společenské poptávky (dle profilů studijních programů)</t>
  </si>
  <si>
    <t>j)      Posílení úrovně studentského hodnocení výuky</t>
  </si>
  <si>
    <t xml:space="preserve">k)     Zavedení systému třístupňové kontroly: vyučující, garant, rada pro vnitřní hodnocení kvality </t>
  </si>
  <si>
    <t xml:space="preserve">l)      Důsledné interní periodické hodnocení kvality, efektivity a hospodárnosti programů/oborů vč. sledování všech kvalitativních indikátorů vč. kvality lidských zdrojů, materiálně-technického zázemí, transparentnosti procesů (např. studentský ombudsman) apod. </t>
  </si>
  <si>
    <t>m)   Posílení propojení výuky a výzkumu v magisterských a doktorských studijních oborech</t>
  </si>
  <si>
    <t>a)  Komplexního portfolia služeb pro studenty se specifickými potřebami</t>
  </si>
  <si>
    <t>b)  Profesního/Kariérního poradenství na profesionální úrovni personální agentury vč. zapojení absolventů do poradenství a náborových aktivit uchazečů</t>
  </si>
  <si>
    <t>c)  Nabídky celoživotního vzdělávání i pro studenty, uchazeče, absolventy apod.</t>
  </si>
  <si>
    <t>d)  Zvyšování standardu ubytovacích a stravovacích služeb</t>
  </si>
  <si>
    <t>e)  Systematické a transparentní nabídky stipendijních programů (motivační, sociální, talentové, prospěchové apod.)</t>
  </si>
  <si>
    <t>f)   Služeb zaměřených na snižování studijní neúspěšnosti (průchod studiem) prostřednictvím zjišťování příčin a jejich systematického předcházení s cílem zvýšení studijní úspěšnosti bez poklesu kvality vzdělávání</t>
  </si>
  <si>
    <t>g)  Nabídky studijních i volnočasových (kulturních/sportovních a jiných) aktivit zaměřených na společenský život a zdravý životní styl</t>
  </si>
  <si>
    <t>h)  Rozvoje poradenských služeb v psychologické a pastorační oblasti</t>
  </si>
  <si>
    <t>i)   Služeb zaměřených na zahraniční studenty a posílením mezinárodního prostředí na JU – Mezinárodní klub</t>
  </si>
  <si>
    <t>j)   Zvyšování standardu Akademické knihovny</t>
  </si>
  <si>
    <t>Kód strategického tématu</t>
  </si>
  <si>
    <t>Strategické téma</t>
  </si>
  <si>
    <t>Kód cíle</t>
  </si>
  <si>
    <t>Cíl</t>
  </si>
  <si>
    <t>Kód nástroje</t>
  </si>
  <si>
    <t>1.1</t>
  </si>
  <si>
    <t>1.2</t>
  </si>
  <si>
    <t>1.3</t>
  </si>
  <si>
    <t>1.4</t>
  </si>
  <si>
    <t>1.5</t>
  </si>
  <si>
    <t>1.6</t>
  </si>
  <si>
    <t>Vzdělávání</t>
  </si>
  <si>
    <t>1.1 a)</t>
  </si>
  <si>
    <t>1.1 b)</t>
  </si>
  <si>
    <t>1.1 c)</t>
  </si>
  <si>
    <t>1.1 d)</t>
  </si>
  <si>
    <t>Nejvýznamější očekávané výstupy pro rok 2016</t>
  </si>
  <si>
    <t xml:space="preserve">I. Ustanovení a vznik ústavu
II. Stanovení programového/oborového portfolia – profilace studia
III. Příprava, schválení a úspěšná realizace projektu v rámci OP VVV
IV. Zajištění financování, personálního obsazení a technického zázemí
V. Zvýšení počtu studentů studujících přírodovědně-technické (technologické) obory 
</t>
  </si>
  <si>
    <t xml:space="preserve">Operační programy; 
Institucionální plán; 
Vlastní zdroje; 
Účelové prostředky mimo VaV
</t>
  </si>
  <si>
    <t>1.1.2 
1.1.3
2.1.1
2.1.5
2.2.1</t>
  </si>
  <si>
    <t xml:space="preserve">PC 1
PC 3 
PC 4 
PC 5
</t>
  </si>
  <si>
    <t xml:space="preserve">a)      Vytvoření podmínek pro moderní metody výuky, její digitalizace a úzká provázanost s výzkumem a praxí, a to prostřednictvím:
o nových prostor a vybavení (pouze v ojedinělých a opodstatněných případech)
o modernizace a inovace stávajících prostor a materiálového dovybavení
</t>
  </si>
  <si>
    <t>I. Počet m2 nových a modernizovaných prostorů
II. Počet nových a modernizovaných učeben, laboratoří apod.
III. Zvýšení míry spokojenosti studentů se studijním prostředím</t>
  </si>
  <si>
    <t xml:space="preserve">Operační programy; Institucionální plán; 
Programové financování MŠMT; 
Vlastní zdroje
</t>
  </si>
  <si>
    <t>1.1.3
2.2.1</t>
  </si>
  <si>
    <t>PC 1 
PC 2 
PC 3 
PC 4 
PC 5</t>
  </si>
  <si>
    <t>1.2 a)</t>
  </si>
  <si>
    <t>1.2. b)</t>
  </si>
  <si>
    <t>1.2 c)</t>
  </si>
  <si>
    <t>1.3 a)</t>
  </si>
  <si>
    <t>1.3 b)</t>
  </si>
  <si>
    <t>1.6 a)</t>
  </si>
  <si>
    <t>1.6 b)</t>
  </si>
  <si>
    <t>1.3 c)</t>
  </si>
  <si>
    <t>1.3 d)</t>
  </si>
  <si>
    <t>1.3 e)</t>
  </si>
  <si>
    <t>1.3 f)</t>
  </si>
  <si>
    <t>1.3 g)</t>
  </si>
  <si>
    <t>1.3 h)</t>
  </si>
  <si>
    <t>1.3 i)</t>
  </si>
  <si>
    <t>1.3 j)</t>
  </si>
  <si>
    <t>1.3 k)</t>
  </si>
  <si>
    <t>1.3 l)</t>
  </si>
  <si>
    <t>1.3 m)</t>
  </si>
  <si>
    <t>1.3 n)</t>
  </si>
  <si>
    <t>1.4 a)</t>
  </si>
  <si>
    <t>1.4 b)</t>
  </si>
  <si>
    <t>1.4 c)</t>
  </si>
  <si>
    <t>1.4 d)</t>
  </si>
  <si>
    <t>1.4 e)</t>
  </si>
  <si>
    <t>1.4 f)</t>
  </si>
  <si>
    <t>1.4 g)</t>
  </si>
  <si>
    <t>1.4 h)</t>
  </si>
  <si>
    <t>1.4 i)</t>
  </si>
  <si>
    <t>1.4 j)</t>
  </si>
  <si>
    <t>1.4 k)</t>
  </si>
  <si>
    <t>1.4 l)</t>
  </si>
  <si>
    <t>1.4 m)</t>
  </si>
  <si>
    <t>1.5 a)</t>
  </si>
  <si>
    <t>1.5 b)</t>
  </si>
  <si>
    <t>1.5 c)</t>
  </si>
  <si>
    <t>1.5 d)</t>
  </si>
  <si>
    <t>1.5 e)</t>
  </si>
  <si>
    <t>1.5 f)</t>
  </si>
  <si>
    <t>1.5 g)</t>
  </si>
  <si>
    <t>1.5 h)</t>
  </si>
  <si>
    <t>1.5 i)</t>
  </si>
  <si>
    <t>1.5 j)</t>
  </si>
  <si>
    <t xml:space="preserve">a)  CŽV: 
 o Provedení analýzy alternativ právní subjektivity celouniverzitního institutu CŽV 
o Provedení analýzy kvality a zájmu o současné kurzy a následné provedení jejich optimalizace dle požadavků trhu, společenské poptávky a možností fakult
o Nastavení atraktivní a efektivní cenové politiky kurzů CŽV  
o Zajištění profesionálního a odpovídajícího personálního zabezpečení jak na organizační úrovni systému CŽV, tak i na úrovni garantů a lektorů samotných kurzů a workshopů s důrazem na rozvoj jejich přenositelných kompetencí
o Zřízení celouniverzitního institutu CŽV a zajištění efektivnější organizace celého systému 
o Vybudování jednotného místa pro styk s veřejností a ostatními institucemi (Úřad práce, Hospodářská komora, Odborové organizace apod.) vč. zázemí pro realizaci kurzů 
o Zaměření se na alternativní a efektivní metody vzdělávání, např. virtuální kurzy apod.
o Rozvíjení programů CŽV úspěšně ověřených českými a zahraničními VŠ
o Začlenění programů CŽV do Národní soustavy kvalifikací vč. nastavení úrovně podle národního kvalifikačního rámce a získání odpovídající akreditace/autorizace/certifikace u vybraných programů/kurzů
o Zaměření se na internacionalizaci CŽV s orientací na zahraniční cílovou skupinu
o Zajištění odpovídající a profesionální marketingové podpory systému a nabídky kurzů CŽV směrem ke všem typům cílových skupin  </t>
  </si>
  <si>
    <t xml:space="preserve">b)  Dětská univerzita:
o Vybudování atraktivního a populárního systému interaktivního vzdělávání (vzdělávací program) pro děti ve věku 6–12 let simulujícího studium na VŠ 
o Zajištění profesionálního a odpovídajícího personálního zabezpečení jak na organizační úrovni systému, tak i na úrovni garantů a lektorů samotných workshopů s důrazem na rozvoj jejich přenositelných kompetencí
</t>
  </si>
  <si>
    <t xml:space="preserve">I. Nastavení inovovaných podmínek přijímacích procesů 
II. Zvýšení uplatnitelnosti absolventů
III. Zvyšování počtu studentů končících studium v řádném termínu bez dopadu na kvalitu vzdělávání
IV. Počet mezifakultních oborů
V. Počet volitelných praktických modulů jako nástroj pro rozvoj talentovaných studentů, praktickou přípravu (přenositelné kompetence, základy podnikání apod.)
VI. Zvýšení počtu studentů studujících přírodovědně-technické (technologické) obory 
VII. Vytvoření kategorizace členění oborů/programů
</t>
  </si>
  <si>
    <t xml:space="preserve">Operační programy; 
Institucionální plán; 
Institucionální zdroje
</t>
  </si>
  <si>
    <t xml:space="preserve">Děkan;
Prorektor pro studium
</t>
  </si>
  <si>
    <t xml:space="preserve">1.1.3
2.1.1
2.1.5
3.1.1-5
</t>
  </si>
  <si>
    <t xml:space="preserve">PC 1 
PC 2 
PC 3 
PC 4 
PC 5
</t>
  </si>
  <si>
    <t xml:space="preserve">I. Snížení počtu studentů na pedagoga
II. Zvýšení počtu výukových hodin individuální výuky
III. Zvýšení počtu studentů zapojených do výzkumných grantů
IV. Počet pedagogů absolvujících kurz přenositelných kompetencí
V. Zvýšení míry spokojenosti studentů v rámci studentského hodnocení výuky
VI. Zřízení institutu studentského ombudsmana 
</t>
  </si>
  <si>
    <t xml:space="preserve">Děkan; 
Prorektor pro studium; 
Prorektor pro akademické záležitosti
</t>
  </si>
  <si>
    <t xml:space="preserve">1.1.3
2.1.1
2.1.4
2.1.5
3.1.4
</t>
  </si>
  <si>
    <t>PC 1 
PC 2
PC 3 
PC 4 
PC 5</t>
  </si>
  <si>
    <t xml:space="preserve">I. Počet podpořených studentů v rámci kariérního centra
II. Počet firem nabízejících pracovní místa/pracovní stáže v rámci kariérního centra 
III. Podíl studentů se specifickými potřebami na celkovém počtu studentů
IV. Počet specifických kurzů CŽV pro studenty
V. Počet renovovaných m2 kolejí
VI. Snížení studijní neúspěšnosti
VII. Zřízení „JU-point“ – jednotné informační centrum v kampusu JU
</t>
  </si>
  <si>
    <t xml:space="preserve">Operační programy; 
Institucionální plán; 
Programové financování MŠMT; 
Institucionální zdroje; 
Vlastní zdroje; 
Zahraniční prostředky
</t>
  </si>
  <si>
    <t xml:space="preserve">Děkan; 
Kancléř; 
Prorektor pro zahraničí; 
Prorektor pro akademické záležitosti
</t>
  </si>
  <si>
    <t xml:space="preserve">2.1.2
2.1.3
2.2.1
</t>
  </si>
  <si>
    <t xml:space="preserve">PC 1 
PC 2 
PC 3 
PC 4
</t>
  </si>
  <si>
    <t xml:space="preserve">I. Zřízení celouniverzitního institutu CŽV a zajištění jeho stability a udržitelnosti
II. Každoroční růst počtu účastníků kurzů CŽV
III. Zvýšení výnosů z činnosti CŽV 
IV. Spuštění a periodické opakování projektu Dětské univerzity
V. Počty účastníků projektu Dětské univerzity
</t>
  </si>
  <si>
    <t xml:space="preserve">Operační programy; 
Institucionální plán; 
Institucionální zdroje; 
Vlastní zdroje; 
Účelové prostředky mimo VaV
</t>
  </si>
  <si>
    <t xml:space="preserve">Děkan; 
Prorektor pro akademické záležitosti
</t>
  </si>
  <si>
    <t xml:space="preserve">2.1.3
3.1.4
</t>
  </si>
  <si>
    <t>2</t>
  </si>
  <si>
    <t>Výzkum</t>
  </si>
  <si>
    <t>3</t>
  </si>
  <si>
    <t>Internacionalizace</t>
  </si>
  <si>
    <t>Otevřenost</t>
  </si>
  <si>
    <t>4</t>
  </si>
  <si>
    <t>5</t>
  </si>
  <si>
    <t>Řízení - Instituce (management a ekonomika)</t>
  </si>
  <si>
    <t xml:space="preserve">Řízení - Lidé (zaměstnanci a služby) </t>
  </si>
  <si>
    <t>Řízení - Infrastruktura (budovy, stavby a IT)</t>
  </si>
  <si>
    <t>2.1</t>
  </si>
  <si>
    <t>2.2</t>
  </si>
  <si>
    <t>2.3</t>
  </si>
  <si>
    <t>2.4</t>
  </si>
  <si>
    <t>2.5</t>
  </si>
  <si>
    <t>2.6</t>
  </si>
  <si>
    <t>2.7</t>
  </si>
  <si>
    <t>3.1</t>
  </si>
  <si>
    <t>3.2</t>
  </si>
  <si>
    <t>3.3</t>
  </si>
  <si>
    <t>3.4</t>
  </si>
  <si>
    <t>4.1</t>
  </si>
  <si>
    <t>4.2</t>
  </si>
  <si>
    <t>4.3</t>
  </si>
  <si>
    <t>4.4</t>
  </si>
  <si>
    <t>4.5</t>
  </si>
  <si>
    <t>5.1</t>
  </si>
  <si>
    <t>5.2</t>
  </si>
  <si>
    <t>5.3</t>
  </si>
  <si>
    <t>5.4</t>
  </si>
  <si>
    <t>5.5</t>
  </si>
  <si>
    <t>5.6</t>
  </si>
  <si>
    <t>5.7</t>
  </si>
  <si>
    <t>5.8</t>
  </si>
  <si>
    <t>5.9</t>
  </si>
  <si>
    <t>5.10</t>
  </si>
  <si>
    <t>5.11</t>
  </si>
  <si>
    <t xml:space="preserve">a)  Nastavení a implementace koncepce zajištění kvality administrativních procesů prostřednictvím:
o Provedení personálního auditu, organizační a procesní analýzy v rámci univerzity
o Provedení návrhu a implementace organizačních změn a podpory projektového řízení za účelem zvýšení efektivity řídicích struktur </t>
  </si>
  <si>
    <t>2.1 a)</t>
  </si>
  <si>
    <t>5.11 i)</t>
  </si>
  <si>
    <t>2.1 b)</t>
  </si>
  <si>
    <t>2.1 c)</t>
  </si>
  <si>
    <t>2.2 a)</t>
  </si>
  <si>
    <t>2.2 b)</t>
  </si>
  <si>
    <t>2.2 c)</t>
  </si>
  <si>
    <t>2.2 d)</t>
  </si>
  <si>
    <t>2.2 e)</t>
  </si>
  <si>
    <t>2.2 f)</t>
  </si>
  <si>
    <t>2.2 g)</t>
  </si>
  <si>
    <t>2.3 a)</t>
  </si>
  <si>
    <t>2.3 b)</t>
  </si>
  <si>
    <t>2.4 a)</t>
  </si>
  <si>
    <t>2.4 b)</t>
  </si>
  <si>
    <t>2.4 c)</t>
  </si>
  <si>
    <t>2.4 d)</t>
  </si>
  <si>
    <t>2.5 a)</t>
  </si>
  <si>
    <t>2.5 b)</t>
  </si>
  <si>
    <t>2.5 c)</t>
  </si>
  <si>
    <t>2.5 d)</t>
  </si>
  <si>
    <t>2.5 e)</t>
  </si>
  <si>
    <t>2.5 f)</t>
  </si>
  <si>
    <t>2.5 g)</t>
  </si>
  <si>
    <t>2.5 h)</t>
  </si>
  <si>
    <t>2.5 i)</t>
  </si>
  <si>
    <t>2.5 j)</t>
  </si>
  <si>
    <t>2.6 a)</t>
  </si>
  <si>
    <t>2.6 b)</t>
  </si>
  <si>
    <t>2.6 c)</t>
  </si>
  <si>
    <t>2.7 a)</t>
  </si>
  <si>
    <t>2.7 b)</t>
  </si>
  <si>
    <t>3.1 a)</t>
  </si>
  <si>
    <t>3.1 b)</t>
  </si>
  <si>
    <t>3.1 c)</t>
  </si>
  <si>
    <t>3.1 d)</t>
  </si>
  <si>
    <t>3.1 e)</t>
  </si>
  <si>
    <t>3.2 a)</t>
  </si>
  <si>
    <t>3.2 b)</t>
  </si>
  <si>
    <t>3.2 c)</t>
  </si>
  <si>
    <t>3.2 d)</t>
  </si>
  <si>
    <t>3.2 e)</t>
  </si>
  <si>
    <t>3.2 f)</t>
  </si>
  <si>
    <t>3.2 g)</t>
  </si>
  <si>
    <t>3.2 h)</t>
  </si>
  <si>
    <t>3.3 a)</t>
  </si>
  <si>
    <t>3.3 b)</t>
  </si>
  <si>
    <t>3.3 c)</t>
  </si>
  <si>
    <t>3.3 d)</t>
  </si>
  <si>
    <t>3.3 e)</t>
  </si>
  <si>
    <t>3.3 f)</t>
  </si>
  <si>
    <t>3.4 a)</t>
  </si>
  <si>
    <t>3.4 b)</t>
  </si>
  <si>
    <t>3.4 c)</t>
  </si>
  <si>
    <t>3.4 d)</t>
  </si>
  <si>
    <t>3.4 e)</t>
  </si>
  <si>
    <t>3.4 f)</t>
  </si>
  <si>
    <t>3.4 g)</t>
  </si>
  <si>
    <t>4.1 a)</t>
  </si>
  <si>
    <t>4.1 b)</t>
  </si>
  <si>
    <t>4.1 c)</t>
  </si>
  <si>
    <t>4.2 a)</t>
  </si>
  <si>
    <t>4.2 b)</t>
  </si>
  <si>
    <t>4.2 c)</t>
  </si>
  <si>
    <t>4.2 d)</t>
  </si>
  <si>
    <t>4.2 e)</t>
  </si>
  <si>
    <t>4.3 a)</t>
  </si>
  <si>
    <t>4.3 b)</t>
  </si>
  <si>
    <t>4.4 a)</t>
  </si>
  <si>
    <t>4.4 b)</t>
  </si>
  <si>
    <t>4.4 c)</t>
  </si>
  <si>
    <t>4.5 a)</t>
  </si>
  <si>
    <t>4.5 b)</t>
  </si>
  <si>
    <t>4.5 c)</t>
  </si>
  <si>
    <t>4.5 d)</t>
  </si>
  <si>
    <t>4.5 e)</t>
  </si>
  <si>
    <t>4.5 f)</t>
  </si>
  <si>
    <t>5.1 a)</t>
  </si>
  <si>
    <t>5.1 b)</t>
  </si>
  <si>
    <t>5.2 a)</t>
  </si>
  <si>
    <t>5.2 b)</t>
  </si>
  <si>
    <t>5.2 c)</t>
  </si>
  <si>
    <t>5.2 d)</t>
  </si>
  <si>
    <t>5.3 a)</t>
  </si>
  <si>
    <t>5.3 b)</t>
  </si>
  <si>
    <t>5.3 c)</t>
  </si>
  <si>
    <t>5.3 d)</t>
  </si>
  <si>
    <t>5.4 a)</t>
  </si>
  <si>
    <t>5.4 b)</t>
  </si>
  <si>
    <t>5.4 c)</t>
  </si>
  <si>
    <t>5.4 d)</t>
  </si>
  <si>
    <t>5.4 e)</t>
  </si>
  <si>
    <t>5.4 f)</t>
  </si>
  <si>
    <t>5.4 g)</t>
  </si>
  <si>
    <t>5.4 h)</t>
  </si>
  <si>
    <t>5.5 a)</t>
  </si>
  <si>
    <t>5.5 b)</t>
  </si>
  <si>
    <t>5.11 h)</t>
  </si>
  <si>
    <t>5.11 g)</t>
  </si>
  <si>
    <t>5.11 f)</t>
  </si>
  <si>
    <t>5.11 e)</t>
  </si>
  <si>
    <t>5.11 d)</t>
  </si>
  <si>
    <t>5.11 c)</t>
  </si>
  <si>
    <t>5.11 b)</t>
  </si>
  <si>
    <t>5.11 a)</t>
  </si>
  <si>
    <t>5.10 c)</t>
  </si>
  <si>
    <t>5.10 b)</t>
  </si>
  <si>
    <t>5.10 a)</t>
  </si>
  <si>
    <t>5.9 i)</t>
  </si>
  <si>
    <t>5.9 h)</t>
  </si>
  <si>
    <t>5.9 g)</t>
  </si>
  <si>
    <t>5.9 f)</t>
  </si>
  <si>
    <t>5.9 e)</t>
  </si>
  <si>
    <t>5.9 d)</t>
  </si>
  <si>
    <t>5.9 c)</t>
  </si>
  <si>
    <t>5.9 b)</t>
  </si>
  <si>
    <t>5.9 a)</t>
  </si>
  <si>
    <t>5.8 c)</t>
  </si>
  <si>
    <t>5.8 b)</t>
  </si>
  <si>
    <t>5.8 a)</t>
  </si>
  <si>
    <t>5.7 d)</t>
  </si>
  <si>
    <t>5.7 c)</t>
  </si>
  <si>
    <t>5.7 b)</t>
  </si>
  <si>
    <t>5.7 a)</t>
  </si>
  <si>
    <t>5.6 e)</t>
  </si>
  <si>
    <t>5.6 d)</t>
  </si>
  <si>
    <t>5.6 c)</t>
  </si>
  <si>
    <t>5.6 b)</t>
  </si>
  <si>
    <t>5.6 a)</t>
  </si>
  <si>
    <t>5.5 d)</t>
  </si>
  <si>
    <t>5.5 c)</t>
  </si>
  <si>
    <t>I. Implementovaný systém</t>
  </si>
  <si>
    <t xml:space="preserve">2.1.4
2.1.5
</t>
  </si>
  <si>
    <t xml:space="preserve">PC 1
PC 5
</t>
  </si>
  <si>
    <t xml:space="preserve">I. Trend růstu/zvyšování prostředků získaných ze zahraničních grantů na financování výzkumu na univerzitě 
II. Zvýšení počtu podaných projektů do zahraničních grantových agentur 
III. Zvýšení podílu zahraničních výzkumných pracovníků na celkovém počtu výzkumných pracovníků
IV. Nastavení portfolia výzkumných programů
</t>
  </si>
  <si>
    <t xml:space="preserve">Operační programy; 
Institucionální plán; 
Institucionální zdroje; 
Zahraniční prostředky
</t>
  </si>
  <si>
    <t xml:space="preserve">1.1.1 
1.1.2 
1.1.3
2.1.4
2.1.5
</t>
  </si>
  <si>
    <t xml:space="preserve">PC 1 
PC 3 
PC 4 
PC 5
</t>
  </si>
  <si>
    <t>I. Počet nových míst mladých výzkumníků</t>
  </si>
  <si>
    <t>Operační programy; 
Institucionální zdroje; 
Účelové prostředky na VaV; 
Účelové prostředky mimo VaV; 
Zahraniční prostředky</t>
  </si>
  <si>
    <t xml:space="preserve">1.1.1 
1.1.3
2.1.5
</t>
  </si>
  <si>
    <t xml:space="preserve">PC 3 
PC 5
</t>
  </si>
  <si>
    <t xml:space="preserve">Institucionální plán; 
Institucionální zdroje
</t>
  </si>
  <si>
    <t xml:space="preserve">PC 1
PC 3 
PC 5
</t>
  </si>
  <si>
    <t>I. Zvýšení výnosů univerzity ze smluvního/kontrahovaného výzkumu, vývoje a inovací (spolupráce s praxí) a prodeje licencí k duševnímu vlastnictví na celkových výnosech univerzity</t>
  </si>
  <si>
    <t xml:space="preserve">Operační programy; 
Institucionální plán; 
Institucionální zdroje; 
Vlastní zdroje; 
Účelové prostředky na VaV; 
Zahraniční prostředky
</t>
  </si>
  <si>
    <t xml:space="preserve">PC 1 
PC 4 
PC 5
</t>
  </si>
  <si>
    <t>I. Zvýšení mezinárodní konkurenceschopnosti ve výzkumu a jiných tvůrčích aktivitách</t>
  </si>
  <si>
    <t>I. Počet výstupů v médiích</t>
  </si>
  <si>
    <t xml:space="preserve">Operační programy; Institucionální plán; 
Institucionální zdroje; 
Vlastní zdroje; 
Účelové prostředky na VaV; 
Zahraniční prostředky
</t>
  </si>
  <si>
    <t xml:space="preserve">Operační programy; 
Institucionální zdroje; 
Institucionální plán; 
Vlastní zdroje; 
Účelové prostředky na VaV; 
Zahraniční prostředky
</t>
  </si>
  <si>
    <t>2.1.3
2.1.5</t>
  </si>
  <si>
    <t>1.1.1 
1.1.2 
1.1.3
2.1.5
2.2.1</t>
  </si>
  <si>
    <t>PC 1 
PC 3 
PC 4 
PC 5</t>
  </si>
  <si>
    <t>1.1.1 
1.1.2 
2.1.5</t>
  </si>
  <si>
    <t>PC 1 
PC 4 
PC 5</t>
  </si>
  <si>
    <t xml:space="preserve">Děkan; 
Prorektor pro zahraničí
</t>
  </si>
  <si>
    <t xml:space="preserve">I. Zvýšení podílu zahraničních studentů na celkovém počtu studentů
II. Zvýšení podílu zahraničních akademických pracovníků na celkovém počtu akademických pracovníků
III. Zvýšení počtu studijních programů/oborů vyučovaných v cizím jazyce
IV. Zvýšení podílu studentů všech stupňů studia zapojených během studia do zahraničních mobilitních programů
V. Počet partnerských smluv
</t>
  </si>
  <si>
    <t xml:space="preserve">I. Zvýšení podílu zahraničních studentů na celkovém počtu studentů
II. Zvýšení podílu zahraničních akademických pracovníků na celkovém počtu akademických pracovníků
III. Zvýšení počtu studijních programů/oborů vyučovaných v cizím jazyce
IV. Zvýšení počtu „joint/double degree“ studijních programů
</t>
  </si>
  <si>
    <t>I. Zvýšení podílu studentů všech stupňů studia zapojených během studia do zahraničních mobilitních programů</t>
  </si>
  <si>
    <t xml:space="preserve">2.1.1
2.1.4
2.1.5
</t>
  </si>
  <si>
    <t xml:space="preserve">PC 1 
PC 3
</t>
  </si>
  <si>
    <t xml:space="preserve">Operační programy; 
Institucionální plán; 
Vlastní zdroje
</t>
  </si>
  <si>
    <t xml:space="preserve">I. Rozšiřování institucionalizovaných partnerství 
II. Podíl nezaměstnaných absolventů na celkovém počtu absolventů
III. Počet uzavřených dlouhodobých partnerství na ekonomickou podporu činností univerzity prostřednictvím „fundraisingu“ 
</t>
  </si>
  <si>
    <t xml:space="preserve">Rektor;  
Děkan; 
Kancléř
</t>
  </si>
  <si>
    <t xml:space="preserve">1.1.1 
1.1.2 
2.1.1
2.1.3
2.1.4
2.1.5
3.1.4
</t>
  </si>
  <si>
    <t xml:space="preserve">2.1.1
2.1.4
</t>
  </si>
  <si>
    <t xml:space="preserve">PC 1 
PC 3 
PC 4
</t>
  </si>
  <si>
    <t>I. Zvýšené povědomí veřejnosti o činnosti a aktivitách univerzity a pozitivní vnímání její celospolečenské úlohy</t>
  </si>
  <si>
    <t xml:space="preserve">I. Zvýšení počtu dlouhodobě spolupracujících ZŠ, SŠ, VOŠ
II. Systematická, přehledná a strukturovaná prezentace studijních programů/oborů vč. jednoznačného profilu absolventa
III. Zvýšení podílu skutečně zapsaných studentů ke studiu z celkového počtu přijatých studentů
</t>
  </si>
  <si>
    <t xml:space="preserve">I. Posílení dobrého jména univerzity 
II. Zvýšení počtu příspěvků o univerzitě v regionálních a celostátních médiích
III. Zvýšení počtu vyjádření odborníků univerzity k aktuálním celospolečenským tématům v médiích
</t>
  </si>
  <si>
    <t xml:space="preserve">Děkan; 
Kancléř
</t>
  </si>
  <si>
    <t xml:space="preserve">Děkan; 
Kancléř; 
Prorektor pro studium
</t>
  </si>
  <si>
    <t>Operační programy; 
Institucionální plán; 
Vlastní zdroje; 
Účelové prostředky mimo VaV</t>
  </si>
  <si>
    <t xml:space="preserve">2.1.1
2.1.5
3.1.4
</t>
  </si>
  <si>
    <t xml:space="preserve">PC 1 
PC 3 
PC 5
</t>
  </si>
  <si>
    <t xml:space="preserve">PC 1 
PC 2 
PC 3
</t>
  </si>
  <si>
    <t>I. Vybudování a zprovoznění celouniverzitního Alumni klubu 
II. Atraktivní, interaktivní, uživatelsky příjemná a funkční webová platforma
III. Počet absolventů aktivně využívajících nabídky služeb Alumni klubu</t>
  </si>
  <si>
    <t xml:space="preserve">I. Funkční manažerský informační systém
II. Ustanovení nezávislé rady pro nastavení, sledování a vyhodnocování kvality
III. Nastavení a implementování systému manažerského sledování a vyhodnocování
IV. Nastavení a implementování metodiky nepřímých nákladů (založená na úplných nákladech)
V. Provedení příslušných auditů a přijetí opatření ve struktuře a organizaci podpůrných činností
VI. Nastavení a implementování systému monitoringu rizik při realizaci významných investic
VII. Optimalizovaná pravidla pro tvorbu a rozdělování rozpočtu
VIII. Optimalizovaná pravidla pro tvorbu a čerpání rezerv
</t>
  </si>
  <si>
    <t xml:space="preserve">Operační programy; 
Institucionální plán; 
Institucionální zdroje; 
Vlastní zdroje
</t>
  </si>
  <si>
    <t xml:space="preserve">Rektor;  
Děkan
</t>
  </si>
  <si>
    <t xml:space="preserve">2.1.1
2.1.4
2.1.5
3.1.4
</t>
  </si>
  <si>
    <t xml:space="preserve">PC 1 
PC 3 
PC 4 
PC 5 
PC 6
PC 7
</t>
  </si>
  <si>
    <t xml:space="preserve">PC 1 
PC 3 
PC 6 
PC 7
</t>
  </si>
  <si>
    <t xml:space="preserve">PC 1 
PC 2 
PC 3 
PC 4 
PC 5
PC 6 
PC 7
</t>
  </si>
  <si>
    <t>PC 1 
PC 2 
PC 3 
PC 4 
PC 5 
PC 6 
PC 7</t>
  </si>
  <si>
    <t>I. Personální politika: plánování, motivační systém, odměňování, další vzdělávání, institucionální kultura, vyhodnocování, mezilidské vztahy</t>
  </si>
  <si>
    <t xml:space="preserve">Rektor;  
Děkan; 
Prorektor pro vědu
</t>
  </si>
  <si>
    <t xml:space="preserve">PC 1 
PC 3 
PC 4 
PC 5 
PC 6
</t>
  </si>
  <si>
    <t xml:space="preserve">I. Provozní náklady na m2 
II. Vytíženost kapacit
III. Plocha připadající na studenta
IV. Rezervační systém pro využití kapacit pro volnočasové aktivity
V. Snížení počtu samostatných aplikací/systémů
VI. Snížení průměrného počtu základních operací provedených v informačních systémech studentem, zaměstnancem
</t>
  </si>
  <si>
    <t xml:space="preserve">Operační programy; 
Institucionální plán; 
Programové financování MŠMT; 
Vlastní zdroje
</t>
  </si>
  <si>
    <t xml:space="preserve">2.1.4
2.2.1
</t>
  </si>
  <si>
    <t xml:space="preserve">PC 1 
PC 2 
PC 6 
PC 7
</t>
  </si>
  <si>
    <t xml:space="preserve">2.1.2
2.1.4
2.2.1
</t>
  </si>
  <si>
    <t xml:space="preserve">PC 1 
PC 2 
PC 4
</t>
  </si>
  <si>
    <t xml:space="preserve">PC 1 
PC 2 
PC 5 
PC 7
</t>
  </si>
  <si>
    <t xml:space="preserve">1.1.1 
1.1.2 
1.1.3
2.2.1
</t>
  </si>
  <si>
    <t xml:space="preserve">1.1.1 
1.1.2 
1.1.3
2.1.1
2.1.2
2.1.3
2.1.4
2.1.5
2.2.1
</t>
  </si>
  <si>
    <t xml:space="preserve">PC 1 
PC 2 
PC 3 
PC 4 
PC 5 
PC 6
</t>
  </si>
  <si>
    <t>Operační programy; 
Institucionální plán; 
Institucionální zdroje; 
Vlastní zdroje; 
Účelové prostředky mimo VaV</t>
  </si>
  <si>
    <t>IP 2016</t>
  </si>
  <si>
    <t>IP 2017</t>
  </si>
  <si>
    <t>IP 2018</t>
  </si>
  <si>
    <t>Vyplňujte pouze bílá pole</t>
  </si>
  <si>
    <r>
      <t>Operační programy</t>
    </r>
    <r>
      <rPr>
        <sz val="7"/>
        <color theme="1"/>
        <rFont val="Calibri"/>
        <family val="2"/>
        <charset val="238"/>
        <scheme val="minor"/>
      </rPr>
      <t xml:space="preserve"> (Jaké - zkratkou)</t>
    </r>
    <r>
      <rPr>
        <b/>
        <sz val="7"/>
        <color theme="1"/>
        <rFont val="Calibri"/>
        <family val="2"/>
        <charset val="238"/>
        <scheme val="minor"/>
      </rPr>
      <t xml:space="preserve"> </t>
    </r>
  </si>
  <si>
    <t>Poznámka</t>
  </si>
  <si>
    <t>Aktualizace DZ JU pro rok 2016</t>
  </si>
  <si>
    <t>Vybudování Centra pro praktickou výuku technických oborů</t>
  </si>
  <si>
    <r>
      <t xml:space="preserve">Institucionální zdroje
</t>
    </r>
    <r>
      <rPr>
        <sz val="7"/>
        <color theme="1"/>
        <rFont val="Calibri"/>
        <family val="2"/>
        <charset val="238"/>
        <scheme val="minor"/>
      </rPr>
      <t xml:space="preserve"> (mimo IP)</t>
    </r>
    <r>
      <rPr>
        <b/>
        <sz val="7"/>
        <color theme="1"/>
        <rFont val="Calibri"/>
        <family val="2"/>
        <charset val="238"/>
        <scheme val="minor"/>
      </rPr>
      <t xml:space="preserve"> </t>
    </r>
  </si>
  <si>
    <t>Zadání:</t>
  </si>
  <si>
    <t>Metodologie postupu vyplňování informací</t>
  </si>
  <si>
    <r>
      <t xml:space="preserve">Konkretizace nástrojů pro dosažení cílů 
</t>
    </r>
    <r>
      <rPr>
        <sz val="7"/>
        <color theme="1"/>
        <rFont val="Calibri"/>
        <family val="2"/>
        <charset val="238"/>
        <scheme val="minor"/>
      </rPr>
      <t>(VELMI STRUČNĚ popište jak konkrétně na Vaší fakultě/součásti budete nástroje naplňovat)</t>
    </r>
  </si>
  <si>
    <t>Podklad univerzitní součásti:</t>
  </si>
  <si>
    <t>EF</t>
  </si>
  <si>
    <t>FF</t>
  </si>
  <si>
    <t>PF</t>
  </si>
  <si>
    <t>PřF</t>
  </si>
  <si>
    <t>FROV</t>
  </si>
  <si>
    <t>ZF</t>
  </si>
  <si>
    <t>ZSF</t>
  </si>
  <si>
    <t>CIT</t>
  </si>
  <si>
    <t>AK JU</t>
  </si>
  <si>
    <t>KaM</t>
  </si>
  <si>
    <t>REK - kvestorka</t>
  </si>
  <si>
    <t>REK - prorektor - rozvoj</t>
  </si>
  <si>
    <t>REK - kancléř</t>
  </si>
  <si>
    <t>REK - prorektorka - zahraničí</t>
  </si>
  <si>
    <t>REK - prorektor - věda</t>
  </si>
  <si>
    <t xml:space="preserve">Schválená verze DZ JU 2016 - 2020: </t>
  </si>
  <si>
    <t>Schválená verze aktualizace DZ JU 2016:</t>
  </si>
  <si>
    <t>ZDE</t>
  </si>
  <si>
    <t>Vyplňte identifikaci univerzitní součásti, 
za kterou je materiál předkládán:</t>
  </si>
  <si>
    <t>3. U každého relevantního cíle a nástroji pro jeho dosažení vyplňte následující:</t>
  </si>
  <si>
    <t>III. Vyplňte jaké hlavní výstupy budou daný rok po realizaci nástrojů dosaženy.</t>
  </si>
  <si>
    <t>4. Požadované a relevantní informace vyplňte v každém listě tohoto souboru.</t>
  </si>
  <si>
    <t>IV. V případě potřeby vyplňte poznámku.</t>
  </si>
  <si>
    <t>II. Velmi strručně popište konkretizaci nástrojů pro dosažení cílů, resp.  jak konkrétně na Vaší fakultě/součásti/resortu budete nástroje naplňovat (např. jakým způsobem, pro jaké oblasti/programy/apod. je nástroj určen atd.).</t>
  </si>
  <si>
    <t>I. Zakřížkováním vyberte zdroj/e pro financování konkrétního nástroje 
(Pozn.: podbarvená pole u zdrojů financování označují zdroje, se kterými DZ JU 2016 - 2020 pro realizaci konkrétního nástroje primárně nepočítá).</t>
  </si>
  <si>
    <t>1. Vyplňte identifikaci univerzitní součásti/resortu, za který podkladový materiál zpracováváte.</t>
  </si>
  <si>
    <t>2. Vyplňujte bílá pole.</t>
  </si>
  <si>
    <t>kontakty ZDE</t>
  </si>
  <si>
    <t xml:space="preserve">5. V případě nejasností kontaktujte pracovníky ÚR JU (konkrétně: V. Lukeš, T. Lysenko-Chvíla a V. Hásová)  </t>
  </si>
  <si>
    <t>TF</t>
  </si>
  <si>
    <t>REK - prorektor - studium</t>
  </si>
  <si>
    <t>Schválená verze plánu realizace stratgického záměru (PRSZ) JU 2017:</t>
  </si>
  <si>
    <t xml:space="preserve">Podkladový materiál pro zpracování PRSZ JU pro rok </t>
  </si>
  <si>
    <r>
      <t xml:space="preserve">6. Zpracovanný podkladový materiál </t>
    </r>
    <r>
      <rPr>
        <b/>
        <sz val="11"/>
        <color theme="1"/>
        <rFont val="Calibri"/>
        <family val="2"/>
        <charset val="238"/>
        <scheme val="minor"/>
      </rPr>
      <t>elektronicky zašlete</t>
    </r>
    <r>
      <rPr>
        <sz val="11"/>
        <color theme="1"/>
        <rFont val="Calibri"/>
        <family val="2"/>
        <charset val="238"/>
        <scheme val="minor"/>
      </rPr>
      <t xml:space="preserve"> na výše uvedené pracovníky nejpozději </t>
    </r>
    <r>
      <rPr>
        <b/>
        <sz val="11"/>
        <color theme="1"/>
        <rFont val="Calibri"/>
        <family val="2"/>
        <charset val="238"/>
        <scheme val="minor"/>
      </rPr>
      <t>do 14. 8. 2017</t>
    </r>
    <r>
      <rPr>
        <sz val="11"/>
        <color theme="1"/>
        <rFont val="Calibri"/>
        <family val="2"/>
        <charset val="238"/>
        <scheme val="minor"/>
      </rPr>
      <t>, a to jako ucelený materiál za Vaši fakultu/univerzitní součást/rektorátní resort.</t>
    </r>
  </si>
  <si>
    <t>I. Počet prostředků na výzkum na celkovém rozpočtu univerzity</t>
  </si>
  <si>
    <t>Cílem zpracování podkladových materiálů je zjistit detajlnější záměry univerzitních součástí a rektorátních resortů pro rok 2018, které budou následně zapracovány do plánu realizace strategického záměru JU pro rok 2018 (PRSZ JU)</t>
  </si>
  <si>
    <t>PRSZ* JU pro rok:</t>
  </si>
  <si>
    <t>* Plán realizace strategického záměru</t>
  </si>
  <si>
    <t>X</t>
  </si>
  <si>
    <r>
      <t xml:space="preserve">X </t>
    </r>
    <r>
      <rPr>
        <b/>
        <sz val="6"/>
        <color theme="1"/>
        <rFont val="Calibri"/>
        <family val="2"/>
        <charset val="238"/>
        <scheme val="minor"/>
      </rPr>
      <t>(OP VVV)</t>
    </r>
  </si>
  <si>
    <t>x</t>
  </si>
  <si>
    <t xml:space="preserve">probíhá </t>
  </si>
  <si>
    <t>ne</t>
  </si>
  <si>
    <t>Personální a finanční motivace</t>
  </si>
  <si>
    <t>Kvalitní výzkum na mezinárodně srovnatelné úrovni</t>
  </si>
  <si>
    <t>realizováno</t>
  </si>
  <si>
    <t xml:space="preserve">Stipendia </t>
  </si>
  <si>
    <t>Změna původního celouniveriztního projektu CPVTO na projekt Technologického institutu PřF JU.</t>
  </si>
  <si>
    <t>Příprava projektu</t>
  </si>
  <si>
    <t>Audiovizuální technika, posluchárny v budově B.</t>
  </si>
  <si>
    <t xml:space="preserve">Aktivity v této oblasti probíhají na PřF permanentně podle současné situace, za podpory IP prostředků i institucionálních zdrojů. Tyto aktvity mají vlastní komplexní koncepci, která vychází z našich dlouhodobých zkušeností, reflektuje momentální potřeby a možnosti,  a není rozložitelná na uvedená hesla. </t>
  </si>
  <si>
    <t>Účast doktorandů na výuce</t>
  </si>
  <si>
    <t>pokračování v nabídce několika typů stipendií</t>
  </si>
  <si>
    <t>OPVVV</t>
  </si>
  <si>
    <t>mediální aktivity v návaznosti na propagaci PřF</t>
  </si>
  <si>
    <t>Další rozvoj mezinárodní spolupráce  a příprava společných projektů - podpora prostřednictvím personální a finanční motivace</t>
  </si>
  <si>
    <t>Další rozvoj mezinárodní spolupráce - podpora prostřednictvím personální a finanční motivace</t>
  </si>
  <si>
    <t>navazování kontaktů v oblasti aplikovaného výzkumu</t>
  </si>
  <si>
    <t>Zisk ze zakázek do výše cca 50tis.</t>
  </si>
  <si>
    <t xml:space="preserve">Byl zahájen a dále bude probíhat projekt SOWA (Research Infrastructure for Comprehensive Monitoring of Soil and Water - za PřF Hana Šantrůčková a David Boukal).  Bude pokračovat rozvoj polární stanice PřF JU. </t>
  </si>
  <si>
    <t>Další rozvoj mezinárodní spolupráce a podávání projektů zaměřených na spolupráci</t>
  </si>
  <si>
    <t>Publicita - web PřF JU, mediální vystoupení, tištěné články</t>
  </si>
  <si>
    <t xml:space="preserve">Mediální vystoupení a tištěné články s tématikou výzkumu PřF </t>
  </si>
  <si>
    <t>Předpokládáme zápis zahraničních studentů. Podpora nových studijních programů.</t>
  </si>
  <si>
    <t>Pokračování v dosavadním trendu mobilit studentů (viz poznámka)</t>
  </si>
  <si>
    <t>Kromě koordinovaných mobilit v rámci akreditovaných přeshraničních oborů probíhá většina mobilit na PřF JU na individuální bázi a je financována z grantových nebo RVO prostředků jednotlivých pracovišť. Centrální řízení těchto mobilit by nepřispělo k jejich efektivitě.</t>
  </si>
  <si>
    <t>Tyto aktivity probíhají na PřF JU v rámci standardní činnosti jednotlivých pracovníků PřF - nepředpokládáme pro nė zřízení speciálních programů s finančními nároky.</t>
  </si>
  <si>
    <t>Uspořádní letních mezinárodní škol</t>
  </si>
  <si>
    <t>Spolupráce s regionálním středními školami a privátním sektorem v oblasti využítí znalostí a instrumentálního vybavení škol</t>
  </si>
  <si>
    <t>Příprava výukových materiálů, konzultace, přednášky.</t>
  </si>
  <si>
    <t>mediální aktivity</t>
  </si>
  <si>
    <t>Uspořádní polularizačních přednášek, přednášek na středních školách a školení studentských obdobrných prací. Vydání tištěních přehledů studijných programů</t>
  </si>
  <si>
    <t>dokončení a vydání knižní publikace</t>
  </si>
  <si>
    <t xml:space="preserve">Rukopis odborně populární knižní publikace v oblasti přírodních věd. Aktualizace webových stránek a publicistika v tištěných mediích. </t>
  </si>
  <si>
    <r>
      <t xml:space="preserve">X </t>
    </r>
    <r>
      <rPr>
        <b/>
        <sz val="6"/>
        <color rgb="FF0070C0"/>
        <rFont val="Calibri"/>
        <family val="2"/>
        <charset val="238"/>
        <scheme val="minor"/>
      </rPr>
      <t>(OP VVV)</t>
    </r>
  </si>
  <si>
    <r>
      <t xml:space="preserve">1) Součinnost při přípravě nové budovy chemie pro ZF v souvislosti s plánovaným přesunem čísti PřF do prostor budovy O. </t>
    </r>
    <r>
      <rPr>
        <sz val="8"/>
        <color rgb="FF0070C0"/>
        <rFont val="Calibri"/>
        <family val="2"/>
        <charset val="238"/>
        <scheme val="minor"/>
      </rPr>
      <t>2) Stavební úpravy a rozvoj ultrastruktury určené pro výuku v budově B, PřF JU.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</si>
</sst>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38"/>
      <scheme val="minor"/>
    </font>
    <font>
      <b/>
      <sz val="8"/>
      <color theme="1"/>
      <name val="Calibri"/>
      <family val="2"/>
      <charset val="238"/>
      <scheme val="minor"/>
    </font>
    <font>
      <sz val="8"/>
      <color theme="1"/>
      <name val="Calibri"/>
      <family val="2"/>
      <charset val="238"/>
      <scheme val="minor"/>
    </font>
    <font>
      <b/>
      <sz val="12"/>
      <color theme="1"/>
      <name val="Calibri"/>
      <family val="2"/>
      <charset val="238"/>
      <scheme val="minor"/>
    </font>
    <font>
      <b/>
      <sz val="20"/>
      <color theme="1"/>
      <name val="Calibri"/>
      <family val="2"/>
      <charset val="238"/>
      <scheme val="minor"/>
    </font>
    <font>
      <sz val="7"/>
      <color theme="1"/>
      <name val="Calibri"/>
      <family val="2"/>
      <charset val="238"/>
      <scheme val="minor"/>
    </font>
    <font>
      <b/>
      <sz val="7"/>
      <color theme="1"/>
      <name val="Calibri"/>
      <family val="2"/>
      <charset val="238"/>
      <scheme val="minor"/>
    </font>
    <font>
      <sz val="8"/>
      <color rgb="FFFF0000"/>
      <name val="Calibri"/>
      <family val="2"/>
      <charset val="238"/>
      <scheme val="minor"/>
    </font>
    <font>
      <sz val="12"/>
      <color theme="1"/>
      <name val="Calibri"/>
      <family val="2"/>
      <charset val="238"/>
      <scheme val="minor"/>
    </font>
    <font>
      <b/>
      <sz val="11"/>
      <color theme="1"/>
      <name val="Calibri"/>
      <family val="2"/>
      <charset val="238"/>
      <scheme val="minor"/>
    </font>
    <font>
      <b/>
      <sz val="16"/>
      <color theme="1"/>
      <name val="Calibri"/>
      <family val="2"/>
      <charset val="238"/>
      <scheme val="minor"/>
    </font>
    <font>
      <b/>
      <i/>
      <sz val="12"/>
      <color theme="1"/>
      <name val="Calibri"/>
      <family val="2"/>
      <charset val="238"/>
      <scheme val="minor"/>
    </font>
    <font>
      <i/>
      <sz val="12"/>
      <color rgb="FFFF0000"/>
      <name val="Calibri"/>
      <family val="2"/>
      <charset val="238"/>
      <scheme val="minor"/>
    </font>
    <font>
      <sz val="14"/>
      <color theme="1"/>
      <name val="Calibri"/>
      <family val="2"/>
      <charset val="238"/>
      <scheme val="minor"/>
    </font>
    <font>
      <sz val="14"/>
      <color rgb="FFFF0000"/>
      <name val="Calibri"/>
      <family val="2"/>
      <charset val="238"/>
      <scheme val="minor"/>
    </font>
    <font>
      <sz val="20"/>
      <color theme="1"/>
      <name val="Calibri"/>
      <family val="2"/>
      <charset val="238"/>
      <scheme val="minor"/>
    </font>
    <font>
      <u/>
      <sz val="11"/>
      <color theme="10"/>
      <name val="Calibri"/>
      <family val="2"/>
      <charset val="238"/>
      <scheme val="minor"/>
    </font>
    <font>
      <b/>
      <sz val="12"/>
      <color theme="3"/>
      <name val="Calibri"/>
      <family val="2"/>
      <charset val="238"/>
      <scheme val="minor"/>
    </font>
    <font>
      <sz val="22"/>
      <color theme="3"/>
      <name val="Calibri"/>
      <family val="2"/>
      <charset val="238"/>
      <scheme val="minor"/>
    </font>
    <font>
      <sz val="11"/>
      <color theme="3"/>
      <name val="Calibri"/>
      <family val="2"/>
      <charset val="238"/>
      <scheme val="minor"/>
    </font>
    <font>
      <i/>
      <sz val="12"/>
      <color theme="3"/>
      <name val="Calibri"/>
      <family val="2"/>
      <charset val="238"/>
      <scheme val="minor"/>
    </font>
    <font>
      <b/>
      <sz val="6"/>
      <color theme="1"/>
      <name val="Calibri"/>
      <family val="2"/>
      <charset val="238"/>
      <scheme val="minor"/>
    </font>
    <font>
      <sz val="8"/>
      <color indexed="8"/>
      <name val="Calibri"/>
      <family val="2"/>
      <charset val="238"/>
    </font>
    <font>
      <b/>
      <sz val="11"/>
      <color rgb="FF0070C0"/>
      <name val="Calibri"/>
      <family val="2"/>
      <charset val="238"/>
      <scheme val="minor"/>
    </font>
    <font>
      <b/>
      <sz val="6"/>
      <color rgb="FF0070C0"/>
      <name val="Calibri"/>
      <family val="2"/>
      <charset val="238"/>
      <scheme val="minor"/>
    </font>
    <font>
      <sz val="8"/>
      <color rgb="FF0070C0"/>
      <name val="Calibri"/>
      <family val="2"/>
      <charset val="238"/>
      <scheme val="minor"/>
    </font>
  </fonts>
  <fills count="24">
    <fill>
      <patternFill patternType="none"/>
    </fill>
    <fill>
      <patternFill patternType="gray125"/>
    </fill>
    <fill>
      <patternFill patternType="solid">
        <fgColor rgb="FFD9D9D9"/>
        <bgColor indexed="64"/>
      </patternFill>
    </fill>
    <fill>
      <patternFill patternType="solid">
        <fgColor rgb="FF9BBB59"/>
        <bgColor indexed="64"/>
      </patternFill>
    </fill>
    <fill>
      <patternFill patternType="solid">
        <fgColor rgb="FF4BACC6"/>
        <bgColor indexed="64"/>
      </patternFill>
    </fill>
    <fill>
      <patternFill patternType="solid">
        <fgColor rgb="FF8064A2"/>
        <bgColor indexed="64"/>
      </patternFill>
    </fill>
    <fill>
      <patternFill patternType="solid">
        <fgColor rgb="FFC0504D"/>
        <bgColor indexed="64"/>
      </patternFill>
    </fill>
    <fill>
      <patternFill patternType="solid">
        <fgColor rgb="FFF79646"/>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CCCCFF"/>
        <bgColor indexed="64"/>
      </patternFill>
    </fill>
    <fill>
      <patternFill patternType="solid">
        <fgColor rgb="FFE79191"/>
        <bgColor indexed="64"/>
      </patternFill>
    </fill>
    <fill>
      <patternFill patternType="solid">
        <fgColor theme="5"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rgb="FF4A7FB0"/>
        <bgColor indexed="64"/>
      </patternFill>
    </fill>
    <fill>
      <patternFill patternType="solid">
        <fgColor rgb="FF95B5D3"/>
        <bgColor indexed="64"/>
      </patternFill>
    </fill>
    <fill>
      <patternFill patternType="solid">
        <fgColor rgb="FFFF5B5B"/>
        <bgColor indexed="64"/>
      </patternFill>
    </fill>
    <fill>
      <patternFill patternType="solid">
        <fgColor rgb="FFFFA3A3"/>
        <bgColor indexed="64"/>
      </patternFill>
    </fill>
    <fill>
      <patternFill patternType="solid">
        <fgColor theme="5" tint="0.39997558519241921"/>
        <bgColor indexed="64"/>
      </patternFill>
    </fill>
    <fill>
      <patternFill patternType="solid">
        <fgColor rgb="FFCDDDAD"/>
        <bgColor indexed="64"/>
      </patternFill>
    </fill>
    <fill>
      <patternFill patternType="solid">
        <fgColor rgb="FF00B0F0"/>
        <bgColor indexed="64"/>
      </patternFill>
    </fill>
  </fills>
  <borders count="6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bottom/>
      <diagonal/>
    </border>
    <border>
      <left style="thin">
        <color indexed="8"/>
      </left>
      <right style="medium">
        <color indexed="8"/>
      </right>
      <top style="medium">
        <color indexed="8"/>
      </top>
      <bottom style="thin">
        <color indexed="9"/>
      </bottom>
      <diagonal/>
    </border>
    <border>
      <left style="thin">
        <color indexed="8"/>
      </left>
      <right style="medium">
        <color indexed="8"/>
      </right>
      <top style="thin">
        <color indexed="9"/>
      </top>
      <bottom style="thin">
        <color indexed="9"/>
      </bottom>
      <diagonal/>
    </border>
    <border>
      <left style="thin">
        <color indexed="8"/>
      </left>
      <right style="medium">
        <color indexed="8"/>
      </right>
      <top style="thin">
        <color indexed="9"/>
      </top>
      <bottom style="medium">
        <color indexed="8"/>
      </bottom>
      <diagonal/>
    </border>
    <border>
      <left style="thin">
        <color indexed="8"/>
      </left>
      <right style="medium">
        <color indexed="8"/>
      </right>
      <top style="thin">
        <color indexed="9"/>
      </top>
      <bottom style="medium">
        <color indexed="64"/>
      </bottom>
      <diagonal/>
    </border>
    <border>
      <left style="thin">
        <color indexed="64"/>
      </left>
      <right style="medium">
        <color indexed="8"/>
      </right>
      <top style="medium">
        <color indexed="8"/>
      </top>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medium">
        <color indexed="8"/>
      </right>
      <top style="thin">
        <color indexed="8"/>
      </top>
      <bottom/>
      <diagonal/>
    </border>
    <border>
      <left style="medium">
        <color indexed="8"/>
      </left>
      <right style="medium">
        <color indexed="8"/>
      </right>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medium">
        <color indexed="8"/>
      </bottom>
      <diagonal/>
    </border>
  </borders>
  <cellStyleXfs count="2">
    <xf numFmtId="0" fontId="0" fillId="0" borderId="0"/>
    <xf numFmtId="0" fontId="16" fillId="0" borderId="0" applyNumberFormat="0" applyFill="0" applyBorder="0" applyAlignment="0" applyProtection="0"/>
  </cellStyleXfs>
  <cellXfs count="531">
    <xf numFmtId="0" fontId="0" fillId="0" borderId="0" xfId="0"/>
    <xf numFmtId="0" fontId="2" fillId="0" borderId="0" xfId="0" applyFont="1"/>
    <xf numFmtId="49" fontId="2" fillId="0" borderId="0" xfId="0" applyNumberFormat="1" applyFont="1"/>
    <xf numFmtId="0" fontId="2" fillId="0" borderId="0" xfId="0" applyFont="1" applyAlignment="1">
      <alignment horizontal="left"/>
    </xf>
    <xf numFmtId="49" fontId="2" fillId="0" borderId="0" xfId="0" applyNumberFormat="1" applyFont="1" applyAlignment="1">
      <alignment horizontal="left"/>
    </xf>
    <xf numFmtId="0" fontId="2" fillId="0" borderId="0" xfId="0" applyFont="1" applyAlignment="1">
      <alignment horizontal="center" vertical="center"/>
    </xf>
    <xf numFmtId="49" fontId="2" fillId="0" borderId="0" xfId="0" applyNumberFormat="1" applyFont="1" applyAlignment="1">
      <alignment vertical="center"/>
    </xf>
    <xf numFmtId="0" fontId="2" fillId="0" borderId="0" xfId="0" applyFont="1" applyAlignment="1">
      <alignment vertical="center"/>
    </xf>
    <xf numFmtId="49" fontId="2" fillId="8" borderId="8" xfId="0" applyNumberFormat="1" applyFont="1" applyFill="1" applyBorder="1" applyAlignment="1">
      <alignment horizontal="left" vertical="center" wrapText="1" indent="1"/>
    </xf>
    <xf numFmtId="0" fontId="2" fillId="8" borderId="8" xfId="0" applyFont="1" applyFill="1" applyBorder="1"/>
    <xf numFmtId="49" fontId="2" fillId="9" borderId="8" xfId="0" applyNumberFormat="1" applyFont="1" applyFill="1" applyBorder="1" applyAlignment="1">
      <alignment horizontal="left" vertical="center" wrapText="1" indent="1"/>
    </xf>
    <xf numFmtId="0" fontId="2" fillId="9" borderId="13" xfId="0" applyFont="1" applyFill="1" applyBorder="1"/>
    <xf numFmtId="0" fontId="2" fillId="9" borderId="8" xfId="0" applyFont="1" applyFill="1" applyBorder="1"/>
    <xf numFmtId="0" fontId="2" fillId="0" borderId="13" xfId="0" applyFont="1" applyFill="1" applyBorder="1"/>
    <xf numFmtId="0" fontId="2" fillId="0" borderId="8" xfId="0" applyFont="1" applyFill="1" applyBorder="1"/>
    <xf numFmtId="49" fontId="2" fillId="10" borderId="8" xfId="0" applyNumberFormat="1" applyFont="1" applyFill="1" applyBorder="1" applyAlignment="1">
      <alignment horizontal="left" vertical="center" wrapText="1" indent="1"/>
    </xf>
    <xf numFmtId="0" fontId="2" fillId="10" borderId="8" xfId="0" applyFont="1" applyFill="1" applyBorder="1"/>
    <xf numFmtId="0" fontId="2" fillId="11" borderId="8" xfId="0" applyFont="1" applyFill="1" applyBorder="1"/>
    <xf numFmtId="49" fontId="2" fillId="12" borderId="8" xfId="0" applyNumberFormat="1" applyFont="1" applyFill="1" applyBorder="1" applyAlignment="1">
      <alignment horizontal="left" vertical="center" wrapText="1" indent="1"/>
    </xf>
    <xf numFmtId="0" fontId="2" fillId="12" borderId="13" xfId="0" applyFont="1" applyFill="1" applyBorder="1"/>
    <xf numFmtId="0" fontId="2" fillId="12" borderId="8" xfId="0" applyFont="1" applyFill="1" applyBorder="1"/>
    <xf numFmtId="0" fontId="5" fillId="8" borderId="8" xfId="0" applyFont="1" applyFill="1" applyBorder="1" applyAlignment="1">
      <alignment horizontal="left" vertical="center" wrapText="1" indent="1"/>
    </xf>
    <xf numFmtId="0" fontId="5" fillId="9" borderId="8" xfId="0" applyFont="1" applyFill="1" applyBorder="1" applyAlignment="1">
      <alignment horizontal="left" vertical="center" wrapText="1" indent="1"/>
    </xf>
    <xf numFmtId="0" fontId="5" fillId="10" borderId="8" xfId="0" applyFont="1" applyFill="1" applyBorder="1" applyAlignment="1">
      <alignment horizontal="left" vertical="center" wrapText="1" indent="1"/>
    </xf>
    <xf numFmtId="0" fontId="5" fillId="11" borderId="8" xfId="0" applyFont="1" applyFill="1" applyBorder="1" applyAlignment="1">
      <alignment horizontal="left" vertical="center" wrapText="1" indent="1"/>
    </xf>
    <xf numFmtId="0" fontId="2" fillId="0" borderId="15" xfId="0" applyFont="1" applyFill="1" applyBorder="1"/>
    <xf numFmtId="0" fontId="2" fillId="0" borderId="10" xfId="0" applyFont="1" applyFill="1" applyBorder="1"/>
    <xf numFmtId="0" fontId="2" fillId="12" borderId="10" xfId="0" applyFont="1" applyFill="1" applyBorder="1"/>
    <xf numFmtId="0" fontId="2" fillId="0" borderId="18" xfId="0" applyFont="1" applyFill="1" applyBorder="1"/>
    <xf numFmtId="0" fontId="2" fillId="0" borderId="17" xfId="0" applyFont="1" applyFill="1" applyBorder="1"/>
    <xf numFmtId="0" fontId="2" fillId="12" borderId="17" xfId="0" applyFont="1" applyFill="1" applyBorder="1"/>
    <xf numFmtId="0" fontId="2" fillId="0" borderId="24" xfId="0" applyFont="1" applyFill="1" applyBorder="1"/>
    <xf numFmtId="0" fontId="2" fillId="0" borderId="23" xfId="0" applyFont="1" applyFill="1" applyBorder="1"/>
    <xf numFmtId="0" fontId="2" fillId="12" borderId="23" xfId="0" applyFont="1" applyFill="1" applyBorder="1"/>
    <xf numFmtId="49" fontId="2" fillId="12" borderId="10" xfId="0" applyNumberFormat="1" applyFont="1" applyFill="1" applyBorder="1" applyAlignment="1">
      <alignment horizontal="left" vertical="center" wrapText="1" indent="1"/>
    </xf>
    <xf numFmtId="49" fontId="2" fillId="12" borderId="16" xfId="0" applyNumberFormat="1" applyFont="1" applyFill="1" applyBorder="1" applyAlignment="1">
      <alignment horizontal="left" vertical="center" wrapText="1" indent="1"/>
    </xf>
    <xf numFmtId="49" fontId="2" fillId="12" borderId="20" xfId="0" applyNumberFormat="1" applyFont="1" applyFill="1" applyBorder="1" applyAlignment="1">
      <alignment horizontal="left" vertical="center" wrapText="1" indent="1"/>
    </xf>
    <xf numFmtId="49" fontId="2" fillId="12" borderId="22" xfId="0" applyNumberFormat="1" applyFont="1" applyFill="1" applyBorder="1" applyAlignment="1">
      <alignment horizontal="left" vertical="center" wrapText="1" indent="1"/>
    </xf>
    <xf numFmtId="49" fontId="2" fillId="12" borderId="12" xfId="0" applyNumberFormat="1" applyFont="1" applyFill="1" applyBorder="1" applyAlignment="1">
      <alignment horizontal="left" vertical="center" wrapText="1" indent="1"/>
    </xf>
    <xf numFmtId="0" fontId="2" fillId="0" borderId="26" xfId="0" applyFont="1" applyFill="1" applyBorder="1"/>
    <xf numFmtId="0" fontId="2" fillId="0" borderId="12" xfId="0" applyFont="1" applyFill="1" applyBorder="1"/>
    <xf numFmtId="0" fontId="2" fillId="12" borderId="12" xfId="0" applyFont="1" applyFill="1" applyBorder="1"/>
    <xf numFmtId="0" fontId="5" fillId="12" borderId="27" xfId="0" applyFont="1" applyFill="1" applyBorder="1" applyAlignment="1">
      <alignment horizontal="left" vertical="center" wrapText="1" indent="1"/>
    </xf>
    <xf numFmtId="0" fontId="5" fillId="12" borderId="28" xfId="0" applyFont="1" applyFill="1" applyBorder="1" applyAlignment="1">
      <alignment horizontal="left" vertical="center" wrapText="1" indent="1"/>
    </xf>
    <xf numFmtId="0" fontId="5" fillId="12" borderId="29" xfId="0" applyFont="1" applyFill="1" applyBorder="1" applyAlignment="1">
      <alignment horizontal="left" vertical="center" wrapText="1" indent="1"/>
    </xf>
    <xf numFmtId="0" fontId="5" fillId="12" borderId="30" xfId="0" applyFont="1" applyFill="1" applyBorder="1" applyAlignment="1">
      <alignment horizontal="left" vertical="center" wrapText="1" indent="1"/>
    </xf>
    <xf numFmtId="0" fontId="5" fillId="12" borderId="14" xfId="0" applyFont="1" applyFill="1" applyBorder="1" applyAlignment="1">
      <alignment horizontal="left" vertical="center" wrapText="1" indent="1"/>
    </xf>
    <xf numFmtId="0" fontId="2" fillId="12" borderId="24" xfId="0" applyFont="1" applyFill="1" applyBorder="1"/>
    <xf numFmtId="49" fontId="2" fillId="12" borderId="33" xfId="0" applyNumberFormat="1" applyFont="1" applyFill="1" applyBorder="1" applyAlignment="1">
      <alignment horizontal="left" vertical="center" wrapText="1" indent="1"/>
    </xf>
    <xf numFmtId="49" fontId="2" fillId="12" borderId="34" xfId="0" applyNumberFormat="1" applyFont="1" applyFill="1" applyBorder="1" applyAlignment="1">
      <alignment horizontal="left" vertical="center" wrapText="1" indent="1"/>
    </xf>
    <xf numFmtId="0" fontId="2" fillId="12" borderId="26" xfId="0" applyFont="1" applyFill="1" applyBorder="1"/>
    <xf numFmtId="49" fontId="2" fillId="10" borderId="10" xfId="0" applyNumberFormat="1" applyFont="1" applyFill="1" applyBorder="1" applyAlignment="1">
      <alignment horizontal="left" vertical="center" wrapText="1" indent="1"/>
    </xf>
    <xf numFmtId="0" fontId="5" fillId="10" borderId="10" xfId="0" applyFont="1" applyFill="1" applyBorder="1" applyAlignment="1">
      <alignment horizontal="left" vertical="center" wrapText="1" indent="1"/>
    </xf>
    <xf numFmtId="0" fontId="2" fillId="10" borderId="10" xfId="0" applyFont="1" applyFill="1" applyBorder="1"/>
    <xf numFmtId="49" fontId="2" fillId="10" borderId="12" xfId="0" applyNumberFormat="1" applyFont="1" applyFill="1" applyBorder="1" applyAlignment="1">
      <alignment horizontal="left" vertical="center" wrapText="1" indent="1"/>
    </xf>
    <xf numFmtId="0" fontId="5" fillId="10" borderId="12" xfId="0" applyFont="1" applyFill="1" applyBorder="1" applyAlignment="1">
      <alignment horizontal="left" vertical="center" wrapText="1" indent="1"/>
    </xf>
    <xf numFmtId="0" fontId="2" fillId="10" borderId="12" xfId="0" applyFont="1" applyFill="1" applyBorder="1"/>
    <xf numFmtId="49" fontId="2" fillId="11" borderId="16" xfId="0" applyNumberFormat="1" applyFont="1" applyFill="1" applyBorder="1" applyAlignment="1">
      <alignment horizontal="left" vertical="center" wrapText="1" indent="1"/>
    </xf>
    <xf numFmtId="0" fontId="5" fillId="11" borderId="17" xfId="0" applyFont="1" applyFill="1" applyBorder="1" applyAlignment="1">
      <alignment vertical="center" wrapText="1"/>
    </xf>
    <xf numFmtId="0" fontId="2" fillId="11" borderId="17" xfId="0" applyFont="1" applyFill="1" applyBorder="1"/>
    <xf numFmtId="0" fontId="2" fillId="11" borderId="19" xfId="0" applyFont="1" applyFill="1" applyBorder="1"/>
    <xf numFmtId="49" fontId="2" fillId="11" borderId="20" xfId="0" applyNumberFormat="1" applyFont="1" applyFill="1" applyBorder="1" applyAlignment="1">
      <alignment horizontal="left" vertical="center" wrapText="1" indent="1"/>
    </xf>
    <xf numFmtId="49" fontId="2" fillId="11" borderId="22" xfId="0" applyNumberFormat="1" applyFont="1" applyFill="1" applyBorder="1" applyAlignment="1">
      <alignment horizontal="left" vertical="center" wrapText="1" indent="1"/>
    </xf>
    <xf numFmtId="0" fontId="5" fillId="11" borderId="23" xfId="0" applyFont="1" applyFill="1" applyBorder="1" applyAlignment="1">
      <alignment horizontal="left" vertical="center" wrapText="1" indent="1"/>
    </xf>
    <xf numFmtId="0" fontId="2" fillId="11" borderId="23" xfId="0" applyFont="1" applyFill="1" applyBorder="1"/>
    <xf numFmtId="0" fontId="5" fillId="11" borderId="17" xfId="0" applyFont="1" applyFill="1" applyBorder="1" applyAlignment="1">
      <alignment horizontal="left" vertical="center" wrapText="1" indent="1"/>
    </xf>
    <xf numFmtId="49" fontId="2" fillId="10" borderId="16" xfId="0" applyNumberFormat="1" applyFont="1" applyFill="1" applyBorder="1" applyAlignment="1">
      <alignment horizontal="left" vertical="center" wrapText="1" indent="1"/>
    </xf>
    <xf numFmtId="0" fontId="5" fillId="10" borderId="17" xfId="0" applyFont="1" applyFill="1" applyBorder="1" applyAlignment="1">
      <alignment horizontal="left" vertical="center" wrapText="1" indent="1"/>
    </xf>
    <xf numFmtId="0" fontId="2" fillId="10" borderId="17" xfId="0" applyFont="1" applyFill="1" applyBorder="1"/>
    <xf numFmtId="49" fontId="2" fillId="10" borderId="20" xfId="0" applyNumberFormat="1" applyFont="1" applyFill="1" applyBorder="1" applyAlignment="1">
      <alignment horizontal="left" vertical="center" wrapText="1" indent="1"/>
    </xf>
    <xf numFmtId="49" fontId="2" fillId="10" borderId="22" xfId="0" applyNumberFormat="1" applyFont="1" applyFill="1" applyBorder="1" applyAlignment="1">
      <alignment horizontal="left" vertical="center" wrapText="1" indent="1"/>
    </xf>
    <xf numFmtId="0" fontId="5" fillId="10" borderId="23" xfId="0" applyFont="1" applyFill="1" applyBorder="1" applyAlignment="1">
      <alignment horizontal="left" vertical="center" wrapText="1" indent="1"/>
    </xf>
    <xf numFmtId="0" fontId="2" fillId="10" borderId="23" xfId="0" applyFont="1" applyFill="1" applyBorder="1"/>
    <xf numFmtId="49" fontId="2" fillId="10" borderId="17" xfId="0" applyNumberFormat="1" applyFont="1" applyFill="1" applyBorder="1" applyAlignment="1">
      <alignment horizontal="left" vertical="center" wrapText="1" indent="1"/>
    </xf>
    <xf numFmtId="49" fontId="2" fillId="10" borderId="23" xfId="0" applyNumberFormat="1" applyFont="1" applyFill="1" applyBorder="1" applyAlignment="1">
      <alignment horizontal="left" vertical="center" wrapText="1" indent="1"/>
    </xf>
    <xf numFmtId="49" fontId="2" fillId="9" borderId="10" xfId="0" applyNumberFormat="1" applyFont="1" applyFill="1" applyBorder="1" applyAlignment="1">
      <alignment horizontal="left" vertical="center" wrapText="1" indent="1"/>
    </xf>
    <xf numFmtId="0" fontId="5" fillId="9" borderId="10" xfId="0" applyFont="1" applyFill="1" applyBorder="1" applyAlignment="1">
      <alignment horizontal="left" vertical="center" wrapText="1" indent="1"/>
    </xf>
    <xf numFmtId="0" fontId="2" fillId="9" borderId="10" xfId="0" applyFont="1" applyFill="1" applyBorder="1"/>
    <xf numFmtId="0" fontId="2" fillId="9" borderId="15" xfId="0" applyFont="1" applyFill="1" applyBorder="1"/>
    <xf numFmtId="49" fontId="2" fillId="8" borderId="10" xfId="0" applyNumberFormat="1" applyFont="1" applyFill="1" applyBorder="1" applyAlignment="1">
      <alignment horizontal="left" vertical="center" wrapText="1" indent="1"/>
    </xf>
    <xf numFmtId="0" fontId="5" fillId="8" borderId="10" xfId="0" applyFont="1" applyFill="1" applyBorder="1" applyAlignment="1">
      <alignment horizontal="left" vertical="center" wrapText="1" indent="1"/>
    </xf>
    <xf numFmtId="0" fontId="2" fillId="8" borderId="10" xfId="0" applyFont="1" applyFill="1" applyBorder="1"/>
    <xf numFmtId="49" fontId="2" fillId="9" borderId="12" xfId="0" applyNumberFormat="1"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9" borderId="12" xfId="0" applyFont="1" applyFill="1" applyBorder="1"/>
    <xf numFmtId="0" fontId="2" fillId="9" borderId="26" xfId="0" applyFont="1" applyFill="1" applyBorder="1"/>
    <xf numFmtId="49" fontId="2" fillId="8" borderId="12" xfId="0" applyNumberFormat="1" applyFont="1" applyFill="1" applyBorder="1" applyAlignment="1">
      <alignment horizontal="left" vertical="center" wrapText="1" indent="1"/>
    </xf>
    <xf numFmtId="0" fontId="5" fillId="8" borderId="12" xfId="0" applyFont="1" applyFill="1" applyBorder="1" applyAlignment="1">
      <alignment vertical="center" wrapText="1"/>
    </xf>
    <xf numFmtId="0" fontId="2" fillId="8" borderId="12" xfId="0" applyFont="1" applyFill="1" applyBorder="1"/>
    <xf numFmtId="0" fontId="5" fillId="8" borderId="12" xfId="0" applyFont="1" applyFill="1" applyBorder="1" applyAlignment="1">
      <alignment horizontal="left" vertical="center" wrapText="1" indent="1"/>
    </xf>
    <xf numFmtId="49" fontId="2" fillId="9" borderId="17" xfId="0" applyNumberFormat="1" applyFont="1" applyFill="1" applyBorder="1" applyAlignment="1">
      <alignment horizontal="left" vertical="center" wrapText="1" indent="1"/>
    </xf>
    <xf numFmtId="0" fontId="5" fillId="9" borderId="17" xfId="0" applyFont="1" applyFill="1" applyBorder="1" applyAlignment="1">
      <alignment horizontal="left" vertical="center" wrapText="1" indent="1"/>
    </xf>
    <xf numFmtId="0" fontId="2" fillId="9" borderId="17" xfId="0" applyFont="1" applyFill="1" applyBorder="1"/>
    <xf numFmtId="49" fontId="2" fillId="9" borderId="23" xfId="0" applyNumberFormat="1"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2" fillId="9" borderId="23" xfId="0" applyFont="1" applyFill="1" applyBorder="1"/>
    <xf numFmtId="0" fontId="5" fillId="9" borderId="17" xfId="0" applyFont="1" applyFill="1" applyBorder="1" applyAlignment="1">
      <alignment vertical="center" wrapText="1"/>
    </xf>
    <xf numFmtId="0" fontId="2" fillId="9" borderId="18" xfId="0" applyFont="1" applyFill="1" applyBorder="1"/>
    <xf numFmtId="0" fontId="2" fillId="9" borderId="24" xfId="0" applyFont="1" applyFill="1" applyBorder="1"/>
    <xf numFmtId="49" fontId="2" fillId="8" borderId="17" xfId="0" applyNumberFormat="1" applyFont="1" applyFill="1" applyBorder="1" applyAlignment="1">
      <alignment horizontal="left" vertical="center" wrapText="1" indent="1"/>
    </xf>
    <xf numFmtId="0" fontId="5" fillId="8" borderId="17" xfId="0" applyFont="1" applyFill="1" applyBorder="1" applyAlignment="1">
      <alignment vertical="center" wrapText="1"/>
    </xf>
    <xf numFmtId="0" fontId="2" fillId="8" borderId="17" xfId="0" applyFont="1" applyFill="1" applyBorder="1"/>
    <xf numFmtId="0" fontId="2" fillId="8" borderId="19" xfId="0" applyFont="1" applyFill="1" applyBorder="1"/>
    <xf numFmtId="49" fontId="2" fillId="8" borderId="23" xfId="0" applyNumberFormat="1" applyFont="1" applyFill="1" applyBorder="1" applyAlignment="1">
      <alignment horizontal="left" vertical="center" wrapText="1" indent="1"/>
    </xf>
    <xf numFmtId="0" fontId="5" fillId="8" borderId="23" xfId="0" applyFont="1" applyFill="1" applyBorder="1" applyAlignment="1">
      <alignment horizontal="left" vertical="center" wrapText="1" indent="1"/>
    </xf>
    <xf numFmtId="0" fontId="2" fillId="8" borderId="23" xfId="0" applyFont="1" applyFill="1" applyBorder="1"/>
    <xf numFmtId="0" fontId="5" fillId="8" borderId="17" xfId="0" applyFont="1" applyFill="1" applyBorder="1" applyAlignment="1">
      <alignment horizontal="left" vertical="center" wrapText="1" indent="1"/>
    </xf>
    <xf numFmtId="49" fontId="6" fillId="2" borderId="1"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0" borderId="0" xfId="0" applyFont="1" applyAlignment="1">
      <alignment horizontal="center"/>
    </xf>
    <xf numFmtId="0" fontId="2" fillId="0" borderId="19" xfId="0" applyFont="1" applyFill="1" applyBorder="1"/>
    <xf numFmtId="0" fontId="2" fillId="0" borderId="21" xfId="0" applyFont="1" applyFill="1" applyBorder="1"/>
    <xf numFmtId="0" fontId="2" fillId="0" borderId="35" xfId="0" applyFont="1" applyFill="1" applyBorder="1"/>
    <xf numFmtId="0" fontId="2" fillId="0" borderId="25" xfId="0" applyFont="1" applyFill="1" applyBorder="1"/>
    <xf numFmtId="0" fontId="2" fillId="0" borderId="36" xfId="0" applyFont="1" applyFill="1" applyBorder="1"/>
    <xf numFmtId="0" fontId="7" fillId="0" borderId="0" xfId="0" applyFont="1"/>
    <xf numFmtId="0" fontId="6" fillId="2" borderId="9" xfId="0" applyFont="1" applyFill="1" applyBorder="1" applyAlignment="1">
      <alignment vertical="center" wrapText="1"/>
    </xf>
    <xf numFmtId="49" fontId="8" fillId="0" borderId="0" xfId="0" applyNumberFormat="1" applyFont="1"/>
    <xf numFmtId="0" fontId="6" fillId="2" borderId="9" xfId="0" applyFont="1" applyFill="1" applyBorder="1" applyAlignment="1">
      <alignment horizontal="left" vertical="center" wrapText="1"/>
    </xf>
    <xf numFmtId="0" fontId="2" fillId="0" borderId="0" xfId="0" applyFont="1" applyFill="1"/>
    <xf numFmtId="0" fontId="13" fillId="14" borderId="0" xfId="0" applyFont="1" applyFill="1" applyAlignment="1">
      <alignment horizontal="left"/>
    </xf>
    <xf numFmtId="0" fontId="13" fillId="14" borderId="0" xfId="0" applyFont="1" applyFill="1" applyAlignment="1">
      <alignment horizontal="center" vertical="center"/>
    </xf>
    <xf numFmtId="49" fontId="13" fillId="14" borderId="0" xfId="0" applyNumberFormat="1" applyFont="1" applyFill="1" applyAlignment="1">
      <alignment vertical="center"/>
    </xf>
    <xf numFmtId="0" fontId="13" fillId="14" borderId="0" xfId="0" applyFont="1" applyFill="1" applyAlignment="1">
      <alignment vertical="center"/>
    </xf>
    <xf numFmtId="0" fontId="14" fillId="14" borderId="0" xfId="0" applyFont="1" applyFill="1"/>
    <xf numFmtId="0" fontId="13" fillId="14" borderId="0" xfId="0" applyFont="1" applyFill="1"/>
    <xf numFmtId="0" fontId="2" fillId="14" borderId="0" xfId="0" applyFont="1" applyFill="1" applyAlignment="1">
      <alignment horizontal="left"/>
    </xf>
    <xf numFmtId="0" fontId="2" fillId="14" borderId="0" xfId="0" applyFont="1" applyFill="1" applyAlignment="1">
      <alignment horizontal="center" vertical="center"/>
    </xf>
    <xf numFmtId="49" fontId="2" fillId="14" borderId="0" xfId="0" applyNumberFormat="1" applyFont="1" applyFill="1" applyAlignment="1">
      <alignment vertical="center"/>
    </xf>
    <xf numFmtId="0" fontId="2" fillId="14" borderId="0" xfId="0" applyFont="1" applyFill="1" applyAlignment="1">
      <alignment vertical="center"/>
    </xf>
    <xf numFmtId="0" fontId="7" fillId="14" borderId="0" xfId="0" applyFont="1" applyFill="1"/>
    <xf numFmtId="0" fontId="2" fillId="14" borderId="0" xfId="0" applyFont="1" applyFill="1"/>
    <xf numFmtId="0" fontId="9" fillId="0" borderId="18"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12" borderId="17" xfId="0" applyFont="1" applyFill="1" applyBorder="1" applyAlignment="1" applyProtection="1">
      <alignment horizontal="center" vertical="center"/>
      <protection locked="0"/>
    </xf>
    <xf numFmtId="0" fontId="5" fillId="0" borderId="29" xfId="0" applyFont="1" applyFill="1" applyBorder="1" applyAlignment="1" applyProtection="1">
      <alignment horizontal="left" vertical="center" wrapText="1" indent="1"/>
      <protection locked="0"/>
    </xf>
    <xf numFmtId="0" fontId="2" fillId="0" borderId="19" xfId="0" applyFont="1" applyFill="1" applyBorder="1" applyProtection="1">
      <protection locked="0"/>
    </xf>
    <xf numFmtId="0" fontId="9" fillId="0" borderId="24" xfId="0" applyFont="1" applyFill="1" applyBorder="1" applyAlignment="1" applyProtection="1">
      <alignment horizontal="center" vertical="center"/>
      <protection locked="0"/>
    </xf>
    <xf numFmtId="0" fontId="9" fillId="0" borderId="23" xfId="0" applyFont="1" applyFill="1" applyBorder="1" applyAlignment="1" applyProtection="1">
      <alignment horizontal="center" vertical="center"/>
      <protection locked="0"/>
    </xf>
    <xf numFmtId="0" fontId="9" fillId="12" borderId="23" xfId="0" applyFont="1" applyFill="1" applyBorder="1" applyAlignment="1" applyProtection="1">
      <alignment horizontal="center" vertical="center"/>
      <protection locked="0"/>
    </xf>
    <xf numFmtId="0" fontId="5" fillId="0" borderId="30" xfId="0" applyFont="1" applyFill="1" applyBorder="1" applyAlignment="1" applyProtection="1">
      <alignment horizontal="left" vertical="center" wrapText="1" indent="1"/>
      <protection locked="0"/>
    </xf>
    <xf numFmtId="0" fontId="2" fillId="0" borderId="25" xfId="0" applyFont="1" applyFill="1" applyBorder="1" applyProtection="1">
      <protection locked="0"/>
    </xf>
    <xf numFmtId="0" fontId="9" fillId="0" borderId="26" xfId="0" applyFont="1" applyFill="1" applyBorder="1" applyAlignment="1" applyProtection="1">
      <alignment horizontal="center" vertical="center"/>
      <protection locked="0"/>
    </xf>
    <xf numFmtId="0" fontId="9" fillId="0" borderId="12" xfId="0" applyFont="1" applyFill="1" applyBorder="1" applyAlignment="1" applyProtection="1">
      <alignment horizontal="center" vertical="center"/>
      <protection locked="0"/>
    </xf>
    <xf numFmtId="0" fontId="9" fillId="12" borderId="12" xfId="0" applyFont="1" applyFill="1" applyBorder="1" applyAlignment="1" applyProtection="1">
      <alignment horizontal="center" vertical="center"/>
      <protection locked="0"/>
    </xf>
    <xf numFmtId="0" fontId="5" fillId="0" borderId="14" xfId="0" applyFont="1" applyFill="1" applyBorder="1" applyAlignment="1" applyProtection="1">
      <alignment horizontal="left" vertical="center" wrapText="1" indent="1"/>
      <protection locked="0"/>
    </xf>
    <xf numFmtId="0" fontId="2" fillId="0" borderId="36" xfId="0" applyFont="1" applyFill="1" applyBorder="1" applyProtection="1">
      <protection locked="0"/>
    </xf>
    <xf numFmtId="0" fontId="9" fillId="0" borderId="13" xfId="0" applyFont="1" applyFill="1" applyBorder="1" applyAlignment="1" applyProtection="1">
      <alignment horizontal="center" vertical="center"/>
      <protection locked="0"/>
    </xf>
    <xf numFmtId="0" fontId="9" fillId="0" borderId="8" xfId="0" applyFont="1" applyFill="1" applyBorder="1" applyAlignment="1" applyProtection="1">
      <alignment horizontal="center" vertical="center"/>
      <protection locked="0"/>
    </xf>
    <xf numFmtId="0" fontId="9" fillId="12" borderId="8" xfId="0" applyFont="1" applyFill="1" applyBorder="1" applyAlignment="1" applyProtection="1">
      <alignment horizontal="center" vertical="center"/>
      <protection locked="0"/>
    </xf>
    <xf numFmtId="0" fontId="5" fillId="0" borderId="27" xfId="0" applyFont="1" applyFill="1" applyBorder="1" applyAlignment="1" applyProtection="1">
      <alignment horizontal="left" vertical="center" wrapText="1" indent="1"/>
      <protection locked="0"/>
    </xf>
    <xf numFmtId="0" fontId="2" fillId="0" borderId="21" xfId="0" applyFont="1" applyFill="1" applyBorder="1" applyProtection="1">
      <protection locked="0"/>
    </xf>
    <xf numFmtId="0" fontId="9" fillId="0" borderId="15" xfId="0" applyFont="1" applyFill="1" applyBorder="1" applyAlignment="1" applyProtection="1">
      <alignment horizontal="center" vertical="center"/>
      <protection locked="0"/>
    </xf>
    <xf numFmtId="0" fontId="9" fillId="0" borderId="10" xfId="0" applyFont="1" applyFill="1" applyBorder="1" applyAlignment="1" applyProtection="1">
      <alignment horizontal="center" vertical="center"/>
      <protection locked="0"/>
    </xf>
    <xf numFmtId="0" fontId="9" fillId="12" borderId="10" xfId="0" applyFont="1" applyFill="1" applyBorder="1" applyAlignment="1" applyProtection="1">
      <alignment horizontal="center" vertical="center"/>
      <protection locked="0"/>
    </xf>
    <xf numFmtId="0" fontId="5" fillId="0" borderId="28" xfId="0" applyFont="1" applyFill="1" applyBorder="1" applyAlignment="1" applyProtection="1">
      <alignment horizontal="left" vertical="center" wrapText="1" indent="1"/>
      <protection locked="0"/>
    </xf>
    <xf numFmtId="0" fontId="2" fillId="0" borderId="35" xfId="0" applyFont="1" applyFill="1" applyBorder="1" applyProtection="1">
      <protection locked="0"/>
    </xf>
    <xf numFmtId="0" fontId="5" fillId="0" borderId="17" xfId="0" applyFont="1" applyFill="1" applyBorder="1" applyAlignment="1" applyProtection="1">
      <alignment horizontal="left" vertical="center" wrapText="1" indent="1"/>
      <protection locked="0"/>
    </xf>
    <xf numFmtId="0" fontId="5" fillId="0" borderId="8" xfId="0" applyFont="1" applyFill="1" applyBorder="1" applyAlignment="1" applyProtection="1">
      <alignment horizontal="left" vertical="center" wrapText="1" indent="1"/>
      <protection locked="0"/>
    </xf>
    <xf numFmtId="0" fontId="5" fillId="0" borderId="23" xfId="0" applyFont="1" applyFill="1" applyBorder="1" applyAlignment="1" applyProtection="1">
      <alignment horizontal="left" vertical="center" wrapText="1" indent="1"/>
      <protection locked="0"/>
    </xf>
    <xf numFmtId="0" fontId="5" fillId="0" borderId="17" xfId="0" applyFont="1" applyFill="1" applyBorder="1" applyAlignment="1" applyProtection="1">
      <alignment vertical="center" wrapText="1"/>
      <protection locked="0"/>
    </xf>
    <xf numFmtId="0" fontId="0" fillId="0" borderId="18"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3"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0" borderId="15"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5" fillId="0" borderId="10" xfId="0" applyFont="1" applyFill="1" applyBorder="1" applyAlignment="1" applyProtection="1">
      <alignment horizontal="left" vertical="center" wrapText="1" indent="1"/>
      <protection locked="0"/>
    </xf>
    <xf numFmtId="0" fontId="0" fillId="0" borderId="24"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5" fillId="0" borderId="12" xfId="0" applyFont="1" applyFill="1" applyBorder="1" applyAlignment="1" applyProtection="1">
      <alignment horizontal="left" vertical="center" wrapText="1" indent="1"/>
      <protection locked="0"/>
    </xf>
    <xf numFmtId="0" fontId="9" fillId="9" borderId="18" xfId="0" applyFont="1" applyFill="1" applyBorder="1" applyAlignment="1" applyProtection="1">
      <alignment horizontal="center" vertical="center"/>
      <protection locked="0"/>
    </xf>
    <xf numFmtId="0" fontId="9" fillId="9" borderId="24" xfId="0" applyFont="1" applyFill="1" applyBorder="1" applyAlignment="1" applyProtection="1">
      <alignment horizontal="center" vertical="center"/>
      <protection locked="0"/>
    </xf>
    <xf numFmtId="0" fontId="5" fillId="13" borderId="17" xfId="0" applyFont="1" applyFill="1" applyBorder="1" applyAlignment="1" applyProtection="1">
      <alignment horizontal="left" vertical="center" wrapText="1" indent="1"/>
      <protection locked="0"/>
    </xf>
    <xf numFmtId="0" fontId="5" fillId="13" borderId="8" xfId="0" applyFont="1" applyFill="1" applyBorder="1" applyAlignment="1" applyProtection="1">
      <alignment horizontal="left" vertical="center" wrapText="1" indent="1"/>
      <protection locked="0"/>
    </xf>
    <xf numFmtId="0" fontId="5" fillId="13" borderId="10" xfId="0" applyFont="1" applyFill="1" applyBorder="1" applyAlignment="1" applyProtection="1">
      <alignment horizontal="left" vertical="center" wrapText="1" indent="1"/>
      <protection locked="0"/>
    </xf>
    <xf numFmtId="0" fontId="5" fillId="13" borderId="23" xfId="0" applyFont="1" applyFill="1" applyBorder="1" applyAlignment="1" applyProtection="1">
      <alignment horizontal="left" vertical="center" wrapText="1" indent="1"/>
      <protection locked="0"/>
    </xf>
    <xf numFmtId="0" fontId="5" fillId="13" borderId="12" xfId="0" applyFont="1" applyFill="1" applyBorder="1" applyAlignment="1" applyProtection="1">
      <alignment vertical="center" wrapText="1"/>
      <protection locked="0"/>
    </xf>
    <xf numFmtId="0" fontId="5" fillId="13" borderId="17" xfId="0" applyFont="1" applyFill="1" applyBorder="1" applyAlignment="1" applyProtection="1">
      <alignment vertical="center" wrapText="1"/>
      <protection locked="0"/>
    </xf>
    <xf numFmtId="0" fontId="15" fillId="14" borderId="0" xfId="0" applyFont="1" applyFill="1" applyProtection="1"/>
    <xf numFmtId="0" fontId="0" fillId="14" borderId="0" xfId="0" applyFill="1" applyProtection="1"/>
    <xf numFmtId="0" fontId="16" fillId="14" borderId="0" xfId="1" applyFill="1" applyProtection="1"/>
    <xf numFmtId="0" fontId="10" fillId="14" borderId="0" xfId="0" applyFont="1" applyFill="1" applyProtection="1"/>
    <xf numFmtId="0" fontId="0" fillId="14" borderId="0" xfId="0" applyFill="1" applyAlignment="1" applyProtection="1">
      <alignment vertical="center"/>
    </xf>
    <xf numFmtId="0" fontId="0" fillId="14" borderId="0" xfId="0" applyFill="1" applyAlignment="1" applyProtection="1">
      <alignment wrapText="1"/>
    </xf>
    <xf numFmtId="0" fontId="0" fillId="14" borderId="0" xfId="0" applyFill="1" applyProtection="1"/>
    <xf numFmtId="0" fontId="0" fillId="14" borderId="0" xfId="0" applyFill="1" applyProtection="1"/>
    <xf numFmtId="0" fontId="19" fillId="14" borderId="0" xfId="0" applyFont="1" applyFill="1" applyAlignment="1" applyProtection="1">
      <alignment vertical="center"/>
    </xf>
    <xf numFmtId="0" fontId="19" fillId="14" borderId="0" xfId="0" applyFont="1" applyFill="1" applyProtection="1"/>
    <xf numFmtId="49" fontId="2" fillId="16" borderId="17" xfId="0" applyNumberFormat="1" applyFont="1" applyFill="1" applyBorder="1" applyAlignment="1" applyProtection="1">
      <alignment horizontal="left" vertical="center" wrapText="1" indent="1"/>
      <protection locked="0"/>
    </xf>
    <xf numFmtId="0" fontId="5" fillId="16" borderId="17" xfId="0" applyFont="1" applyFill="1" applyBorder="1" applyAlignment="1" applyProtection="1">
      <alignment horizontal="left" vertical="center" wrapText="1" indent="1"/>
      <protection locked="0"/>
    </xf>
    <xf numFmtId="49" fontId="2" fillId="16" borderId="8" xfId="0" applyNumberFormat="1" applyFont="1" applyFill="1" applyBorder="1" applyAlignment="1" applyProtection="1">
      <alignment horizontal="left" vertical="center" wrapText="1" indent="1"/>
      <protection locked="0"/>
    </xf>
    <xf numFmtId="0" fontId="5" fillId="16" borderId="8" xfId="0" applyFont="1" applyFill="1" applyBorder="1" applyAlignment="1" applyProtection="1">
      <alignment horizontal="left" vertical="center" wrapText="1" indent="1"/>
      <protection locked="0"/>
    </xf>
    <xf numFmtId="49" fontId="2" fillId="16" borderId="10" xfId="0" applyNumberFormat="1" applyFont="1" applyFill="1" applyBorder="1" applyAlignment="1" applyProtection="1">
      <alignment horizontal="left" vertical="center" wrapText="1" indent="1"/>
      <protection locked="0"/>
    </xf>
    <xf numFmtId="0" fontId="5" fillId="16" borderId="10" xfId="0" applyFont="1" applyFill="1" applyBorder="1" applyAlignment="1" applyProtection="1">
      <alignment horizontal="left" vertical="center" wrapText="1" indent="1"/>
      <protection locked="0"/>
    </xf>
    <xf numFmtId="49" fontId="2" fillId="16" borderId="23" xfId="0" applyNumberFormat="1" applyFont="1" applyFill="1" applyBorder="1" applyAlignment="1" applyProtection="1">
      <alignment horizontal="left" vertical="center" wrapText="1" indent="1"/>
      <protection locked="0"/>
    </xf>
    <xf numFmtId="0" fontId="5" fillId="16" borderId="23" xfId="0" applyFont="1" applyFill="1" applyBorder="1" applyAlignment="1" applyProtection="1">
      <alignment horizontal="left" vertical="center" wrapText="1" indent="1"/>
      <protection locked="0"/>
    </xf>
    <xf numFmtId="49" fontId="2" fillId="16" borderId="16" xfId="0" applyNumberFormat="1" applyFont="1" applyFill="1" applyBorder="1" applyAlignment="1" applyProtection="1">
      <alignment horizontal="left" vertical="center" wrapText="1" indent="1"/>
      <protection locked="0"/>
    </xf>
    <xf numFmtId="49" fontId="2" fillId="16" borderId="20" xfId="0" applyNumberFormat="1" applyFont="1" applyFill="1" applyBorder="1" applyAlignment="1" applyProtection="1">
      <alignment horizontal="left" vertical="center" wrapText="1" indent="1"/>
      <protection locked="0"/>
    </xf>
    <xf numFmtId="49" fontId="2" fillId="16" borderId="22" xfId="0" applyNumberFormat="1" applyFont="1" applyFill="1" applyBorder="1" applyAlignment="1" applyProtection="1">
      <alignment horizontal="left" vertical="center" wrapText="1" indent="1"/>
      <protection locked="0"/>
    </xf>
    <xf numFmtId="0" fontId="0" fillId="16" borderId="17" xfId="0" applyFont="1" applyFill="1" applyBorder="1" applyAlignment="1" applyProtection="1">
      <alignment horizontal="center" vertical="center"/>
      <protection locked="0"/>
    </xf>
    <xf numFmtId="0" fontId="0" fillId="16" borderId="8" xfId="0" applyFont="1" applyFill="1" applyBorder="1" applyAlignment="1" applyProtection="1">
      <alignment horizontal="center" vertical="center"/>
      <protection locked="0"/>
    </xf>
    <xf numFmtId="0" fontId="0" fillId="16" borderId="10" xfId="0" applyFont="1" applyFill="1" applyBorder="1" applyAlignment="1" applyProtection="1">
      <alignment horizontal="center" vertical="center"/>
      <protection locked="0"/>
    </xf>
    <xf numFmtId="0" fontId="0" fillId="16" borderId="23" xfId="0" applyFont="1" applyFill="1" applyBorder="1" applyAlignment="1" applyProtection="1">
      <alignment horizontal="center" vertical="center"/>
      <protection locked="0"/>
    </xf>
    <xf numFmtId="49" fontId="2" fillId="18" borderId="16" xfId="0" applyNumberFormat="1" applyFont="1" applyFill="1" applyBorder="1" applyAlignment="1">
      <alignment horizontal="left" vertical="center" wrapText="1" indent="1"/>
    </xf>
    <xf numFmtId="0" fontId="5" fillId="18" borderId="17" xfId="0" applyFont="1" applyFill="1" applyBorder="1" applyAlignment="1">
      <alignment horizontal="left" vertical="center" wrapText="1" indent="1"/>
    </xf>
    <xf numFmtId="49" fontId="2" fillId="18" borderId="20" xfId="0" applyNumberFormat="1" applyFont="1" applyFill="1" applyBorder="1" applyAlignment="1">
      <alignment horizontal="left" vertical="center" wrapText="1" indent="1"/>
    </xf>
    <xf numFmtId="0" fontId="5" fillId="18" borderId="8" xfId="0" applyFont="1" applyFill="1" applyBorder="1" applyAlignment="1">
      <alignment horizontal="left" vertical="center" wrapText="1" indent="1"/>
    </xf>
    <xf numFmtId="49" fontId="2" fillId="18" borderId="22" xfId="0" applyNumberFormat="1" applyFont="1" applyFill="1" applyBorder="1" applyAlignment="1">
      <alignment horizontal="left" vertical="center" wrapText="1" indent="1"/>
    </xf>
    <xf numFmtId="0" fontId="5" fillId="18" borderId="23" xfId="0" applyFont="1" applyFill="1" applyBorder="1" applyAlignment="1">
      <alignment horizontal="left" vertical="center" wrapText="1" indent="1"/>
    </xf>
    <xf numFmtId="0" fontId="5" fillId="18" borderId="17" xfId="0" applyFont="1" applyFill="1" applyBorder="1" applyAlignment="1">
      <alignment vertical="center" wrapText="1"/>
    </xf>
    <xf numFmtId="0" fontId="9" fillId="18" borderId="17" xfId="0" applyFont="1" applyFill="1" applyBorder="1" applyAlignment="1" applyProtection="1">
      <alignment horizontal="center" vertical="center"/>
      <protection locked="0"/>
    </xf>
    <xf numFmtId="0" fontId="9" fillId="18" borderId="8" xfId="0" applyFont="1" applyFill="1" applyBorder="1" applyAlignment="1" applyProtection="1">
      <alignment horizontal="center" vertical="center"/>
      <protection locked="0"/>
    </xf>
    <xf numFmtId="0" fontId="9" fillId="18" borderId="23" xfId="0" applyFont="1" applyFill="1" applyBorder="1" applyAlignment="1" applyProtection="1">
      <alignment horizontal="center" vertical="center"/>
      <protection locked="0"/>
    </xf>
    <xf numFmtId="49" fontId="2" fillId="20" borderId="16" xfId="0" applyNumberFormat="1" applyFont="1" applyFill="1" applyBorder="1" applyAlignment="1">
      <alignment horizontal="left" vertical="center" wrapText="1" indent="1"/>
    </xf>
    <xf numFmtId="0" fontId="5" fillId="20" borderId="29" xfId="0" applyFont="1" applyFill="1" applyBorder="1" applyAlignment="1">
      <alignment horizontal="left" vertical="center" wrapText="1" indent="1"/>
    </xf>
    <xf numFmtId="49" fontId="2" fillId="20" borderId="22" xfId="0" applyNumberFormat="1" applyFont="1" applyFill="1" applyBorder="1" applyAlignment="1">
      <alignment horizontal="left" vertical="center" wrapText="1" indent="1"/>
    </xf>
    <xf numFmtId="0" fontId="5" fillId="20" borderId="30" xfId="0" applyFont="1" applyFill="1" applyBorder="1" applyAlignment="1">
      <alignment horizontal="left" vertical="center" wrapText="1" indent="1"/>
    </xf>
    <xf numFmtId="49" fontId="2" fillId="20" borderId="34" xfId="0" applyNumberFormat="1" applyFont="1" applyFill="1" applyBorder="1" applyAlignment="1">
      <alignment horizontal="left" vertical="center" wrapText="1" indent="1"/>
    </xf>
    <xf numFmtId="0" fontId="5" fillId="20" borderId="14" xfId="0" applyFont="1" applyFill="1" applyBorder="1" applyAlignment="1">
      <alignment horizontal="left" vertical="center" wrapText="1" indent="1"/>
    </xf>
    <xf numFmtId="49" fontId="2" fillId="20" borderId="20" xfId="0" applyNumberFormat="1" applyFont="1" applyFill="1" applyBorder="1" applyAlignment="1">
      <alignment horizontal="left" vertical="center" wrapText="1" indent="1"/>
    </xf>
    <xf numFmtId="0" fontId="5" fillId="20" borderId="27" xfId="0" applyFont="1" applyFill="1" applyBorder="1" applyAlignment="1">
      <alignment horizontal="left" vertical="center" wrapText="1" indent="1"/>
    </xf>
    <xf numFmtId="49" fontId="2" fillId="20" borderId="33" xfId="0" applyNumberFormat="1" applyFont="1" applyFill="1" applyBorder="1" applyAlignment="1">
      <alignment horizontal="left" vertical="center" wrapText="1" indent="1"/>
    </xf>
    <xf numFmtId="0" fontId="5" fillId="20" borderId="28" xfId="0" applyFont="1" applyFill="1" applyBorder="1" applyAlignment="1">
      <alignment horizontal="left" vertical="center" wrapText="1" indent="1"/>
    </xf>
    <xf numFmtId="49" fontId="2" fillId="20" borderId="12" xfId="0" applyNumberFormat="1" applyFont="1" applyFill="1" applyBorder="1" applyAlignment="1">
      <alignment horizontal="left" vertical="center" wrapText="1" indent="1"/>
    </xf>
    <xf numFmtId="49" fontId="2" fillId="20" borderId="8" xfId="0" applyNumberFormat="1" applyFont="1" applyFill="1" applyBorder="1" applyAlignment="1">
      <alignment horizontal="left" vertical="center" wrapText="1" indent="1"/>
    </xf>
    <xf numFmtId="49" fontId="2" fillId="20" borderId="10" xfId="0" applyNumberFormat="1" applyFont="1" applyFill="1" applyBorder="1" applyAlignment="1">
      <alignment horizontal="left" vertical="center" wrapText="1" indent="1"/>
    </xf>
    <xf numFmtId="0" fontId="9" fillId="20" borderId="17" xfId="0" applyFont="1" applyFill="1" applyBorder="1" applyAlignment="1" applyProtection="1">
      <alignment horizontal="center" vertical="center"/>
      <protection locked="0"/>
    </xf>
    <xf numFmtId="0" fontId="9" fillId="20" borderId="23" xfId="0" applyFont="1" applyFill="1" applyBorder="1" applyAlignment="1" applyProtection="1">
      <alignment horizontal="center" vertical="center"/>
      <protection locked="0"/>
    </xf>
    <xf numFmtId="0" fontId="9" fillId="20" borderId="12" xfId="0" applyFont="1" applyFill="1" applyBorder="1" applyAlignment="1" applyProtection="1">
      <alignment horizontal="center" vertical="center"/>
      <protection locked="0"/>
    </xf>
    <xf numFmtId="0" fontId="9" fillId="20" borderId="8" xfId="0" applyFont="1" applyFill="1" applyBorder="1" applyAlignment="1" applyProtection="1">
      <alignment horizontal="center" vertical="center"/>
      <protection locked="0"/>
    </xf>
    <xf numFmtId="0" fontId="9" fillId="20" borderId="10" xfId="0" applyFont="1" applyFill="1" applyBorder="1" applyAlignment="1" applyProtection="1">
      <alignment horizontal="center" vertical="center"/>
      <protection locked="0"/>
    </xf>
    <xf numFmtId="0" fontId="9" fillId="20" borderId="26" xfId="0" applyFont="1" applyFill="1" applyBorder="1" applyAlignment="1" applyProtection="1">
      <alignment horizontal="center" vertical="center"/>
      <protection locked="0"/>
    </xf>
    <xf numFmtId="0" fontId="9" fillId="20" borderId="13" xfId="0" applyFont="1" applyFill="1" applyBorder="1" applyAlignment="1" applyProtection="1">
      <alignment horizontal="center" vertical="center"/>
      <protection locked="0"/>
    </xf>
    <xf numFmtId="0" fontId="9" fillId="20" borderId="24" xfId="0" applyFont="1" applyFill="1" applyBorder="1" applyAlignment="1" applyProtection="1">
      <alignment horizontal="center" vertical="center"/>
      <protection locked="0"/>
    </xf>
    <xf numFmtId="49" fontId="2" fillId="12" borderId="17" xfId="0" applyNumberFormat="1" applyFont="1" applyFill="1" applyBorder="1" applyAlignment="1" applyProtection="1">
      <alignment horizontal="left" vertical="center" wrapText="1" indent="1"/>
      <protection locked="0"/>
    </xf>
    <xf numFmtId="0" fontId="5" fillId="12" borderId="17" xfId="0" applyFont="1" applyFill="1" applyBorder="1" applyAlignment="1" applyProtection="1">
      <alignment horizontal="left" vertical="center" wrapText="1" indent="1"/>
      <protection locked="0"/>
    </xf>
    <xf numFmtId="49" fontId="2" fillId="12" borderId="8" xfId="0" applyNumberFormat="1" applyFont="1" applyFill="1" applyBorder="1" applyAlignment="1" applyProtection="1">
      <alignment horizontal="left" vertical="center" wrapText="1" indent="1"/>
      <protection locked="0"/>
    </xf>
    <xf numFmtId="0" fontId="5" fillId="12" borderId="8" xfId="0" applyFont="1" applyFill="1" applyBorder="1" applyAlignment="1" applyProtection="1">
      <alignment horizontal="left" vertical="center" wrapText="1" indent="1"/>
      <protection locked="0"/>
    </xf>
    <xf numFmtId="49" fontId="2" fillId="12" borderId="10" xfId="0" applyNumberFormat="1" applyFont="1" applyFill="1" applyBorder="1" applyAlignment="1" applyProtection="1">
      <alignment horizontal="left" vertical="center" wrapText="1" indent="1"/>
      <protection locked="0"/>
    </xf>
    <xf numFmtId="0" fontId="5" fillId="12" borderId="10" xfId="0" applyFont="1" applyFill="1" applyBorder="1" applyAlignment="1" applyProtection="1">
      <alignment horizontal="left" vertical="center" wrapText="1" indent="1"/>
      <protection locked="0"/>
    </xf>
    <xf numFmtId="49" fontId="2" fillId="12" borderId="23" xfId="0" applyNumberFormat="1" applyFont="1" applyFill="1" applyBorder="1" applyAlignment="1" applyProtection="1">
      <alignment horizontal="left" vertical="center" wrapText="1" indent="1"/>
      <protection locked="0"/>
    </xf>
    <xf numFmtId="0" fontId="5" fillId="12" borderId="23" xfId="0" applyFont="1" applyFill="1" applyBorder="1" applyAlignment="1" applyProtection="1">
      <alignment horizontal="left" vertical="center" wrapText="1" indent="1"/>
      <protection locked="0"/>
    </xf>
    <xf numFmtId="49" fontId="2" fillId="12" borderId="12" xfId="0" applyNumberFormat="1" applyFont="1" applyFill="1" applyBorder="1" applyAlignment="1" applyProtection="1">
      <alignment horizontal="left" vertical="center" wrapText="1" indent="1"/>
      <protection locked="0"/>
    </xf>
    <xf numFmtId="0" fontId="5" fillId="12" borderId="12" xfId="0" applyFont="1" applyFill="1" applyBorder="1" applyAlignment="1" applyProtection="1">
      <alignment horizontal="left" vertical="center" wrapText="1" indent="1"/>
      <protection locked="0"/>
    </xf>
    <xf numFmtId="0" fontId="5" fillId="12" borderId="12" xfId="0" applyFont="1" applyFill="1" applyBorder="1" applyAlignment="1" applyProtection="1">
      <alignment vertical="center" wrapText="1"/>
      <protection locked="0"/>
    </xf>
    <xf numFmtId="0" fontId="5" fillId="12" borderId="17" xfId="0" applyFont="1" applyFill="1" applyBorder="1" applyAlignment="1" applyProtection="1">
      <alignment vertical="center" wrapText="1"/>
      <protection locked="0"/>
    </xf>
    <xf numFmtId="49" fontId="2" fillId="22" borderId="17" xfId="0" applyNumberFormat="1" applyFont="1" applyFill="1" applyBorder="1" applyAlignment="1" applyProtection="1">
      <alignment horizontal="left" vertical="center" wrapText="1" indent="1"/>
      <protection locked="0"/>
    </xf>
    <xf numFmtId="0" fontId="5" fillId="22" borderId="17" xfId="0" applyFont="1" applyFill="1" applyBorder="1" applyAlignment="1" applyProtection="1">
      <alignment horizontal="left" vertical="center" wrapText="1" indent="1"/>
      <protection locked="0"/>
    </xf>
    <xf numFmtId="49" fontId="2" fillId="22" borderId="8" xfId="0" applyNumberFormat="1" applyFont="1" applyFill="1" applyBorder="1" applyAlignment="1" applyProtection="1">
      <alignment horizontal="left" vertical="center" wrapText="1" indent="1"/>
      <protection locked="0"/>
    </xf>
    <xf numFmtId="0" fontId="5" fillId="22" borderId="8" xfId="0" applyFont="1" applyFill="1" applyBorder="1" applyAlignment="1" applyProtection="1">
      <alignment horizontal="left" vertical="center" wrapText="1" indent="1"/>
      <protection locked="0"/>
    </xf>
    <xf numFmtId="49" fontId="2" fillId="22" borderId="23" xfId="0" applyNumberFormat="1" applyFont="1" applyFill="1" applyBorder="1" applyAlignment="1" applyProtection="1">
      <alignment horizontal="left" vertical="center" wrapText="1" indent="1"/>
      <protection locked="0"/>
    </xf>
    <xf numFmtId="0" fontId="5" fillId="22" borderId="23" xfId="0" applyFont="1" applyFill="1" applyBorder="1" applyAlignment="1" applyProtection="1">
      <alignment horizontal="left" vertical="center" wrapText="1" indent="1"/>
      <protection locked="0"/>
    </xf>
    <xf numFmtId="49" fontId="2" fillId="22" borderId="12" xfId="0" applyNumberFormat="1" applyFont="1" applyFill="1" applyBorder="1" applyAlignment="1" applyProtection="1">
      <alignment horizontal="left" vertical="center" wrapText="1" indent="1"/>
      <protection locked="0"/>
    </xf>
    <xf numFmtId="0" fontId="5" fillId="22" borderId="12" xfId="0" applyFont="1" applyFill="1" applyBorder="1" applyAlignment="1" applyProtection="1">
      <alignment horizontal="left" vertical="center" wrapText="1" indent="1"/>
      <protection locked="0"/>
    </xf>
    <xf numFmtId="49" fontId="2" fillId="22" borderId="10" xfId="0" applyNumberFormat="1" applyFont="1" applyFill="1" applyBorder="1" applyAlignment="1" applyProtection="1">
      <alignment horizontal="left" vertical="center" wrapText="1" indent="1"/>
      <protection locked="0"/>
    </xf>
    <xf numFmtId="0" fontId="5" fillId="22" borderId="10" xfId="0" applyFont="1" applyFill="1" applyBorder="1" applyAlignment="1" applyProtection="1">
      <alignment horizontal="left" vertical="center" wrapText="1" indent="1"/>
      <protection locked="0"/>
    </xf>
    <xf numFmtId="0" fontId="5" fillId="22" borderId="17" xfId="0" applyFont="1" applyFill="1" applyBorder="1" applyAlignment="1" applyProtection="1">
      <alignment vertical="center" wrapText="1"/>
      <protection locked="0"/>
    </xf>
    <xf numFmtId="0" fontId="9" fillId="22" borderId="12" xfId="0" applyFont="1" applyFill="1" applyBorder="1" applyAlignment="1" applyProtection="1">
      <alignment horizontal="center" vertical="center"/>
      <protection locked="0"/>
    </xf>
    <xf numFmtId="0" fontId="9" fillId="22" borderId="8" xfId="0" applyFont="1" applyFill="1" applyBorder="1" applyAlignment="1" applyProtection="1">
      <alignment horizontal="center" vertical="center"/>
      <protection locked="0"/>
    </xf>
    <xf numFmtId="0" fontId="9" fillId="22" borderId="10" xfId="0" applyFont="1" applyFill="1" applyBorder="1" applyAlignment="1" applyProtection="1">
      <alignment horizontal="center" vertical="center"/>
      <protection locked="0"/>
    </xf>
    <xf numFmtId="0" fontId="9" fillId="22" borderId="17" xfId="0" applyFont="1" applyFill="1" applyBorder="1" applyAlignment="1" applyProtection="1">
      <alignment horizontal="center" vertical="center"/>
      <protection locked="0"/>
    </xf>
    <xf numFmtId="0" fontId="9" fillId="22" borderId="23" xfId="0" applyFont="1" applyFill="1" applyBorder="1" applyAlignment="1" applyProtection="1">
      <alignment horizontal="center" vertical="center"/>
      <protection locked="0"/>
    </xf>
    <xf numFmtId="0" fontId="9" fillId="22" borderId="26" xfId="0" applyFont="1" applyFill="1" applyBorder="1" applyAlignment="1" applyProtection="1">
      <alignment horizontal="center" vertical="center"/>
      <protection locked="0"/>
    </xf>
    <xf numFmtId="0" fontId="9" fillId="22" borderId="13" xfId="0" applyFont="1" applyFill="1" applyBorder="1" applyAlignment="1" applyProtection="1">
      <alignment horizontal="center" vertical="center"/>
      <protection locked="0"/>
    </xf>
    <xf numFmtId="0" fontId="9" fillId="22" borderId="15" xfId="0" applyFont="1" applyFill="1" applyBorder="1" applyAlignment="1" applyProtection="1">
      <alignment horizontal="center" vertical="center"/>
      <protection locked="0"/>
    </xf>
    <xf numFmtId="0" fontId="13" fillId="14" borderId="0" xfId="0" applyFont="1" applyFill="1" applyAlignment="1">
      <alignment wrapText="1"/>
    </xf>
    <xf numFmtId="0" fontId="2" fillId="14" borderId="0" xfId="0" applyFont="1" applyFill="1" applyAlignment="1">
      <alignment wrapText="1"/>
    </xf>
    <xf numFmtId="0" fontId="2" fillId="0" borderId="19" xfId="0" applyFont="1" applyFill="1" applyBorder="1" applyAlignment="1" applyProtection="1">
      <alignment wrapText="1"/>
      <protection locked="0"/>
    </xf>
    <xf numFmtId="0" fontId="2" fillId="0" borderId="21" xfId="0" applyFont="1" applyFill="1" applyBorder="1" applyAlignment="1" applyProtection="1">
      <alignment wrapText="1"/>
      <protection locked="0"/>
    </xf>
    <xf numFmtId="0" fontId="2" fillId="0" borderId="35" xfId="0" applyFont="1" applyFill="1" applyBorder="1" applyAlignment="1" applyProtection="1">
      <alignment wrapText="1"/>
      <protection locked="0"/>
    </xf>
    <xf numFmtId="0" fontId="2" fillId="0" borderId="25" xfId="0" applyFont="1" applyFill="1" applyBorder="1" applyAlignment="1" applyProtection="1">
      <alignment wrapText="1"/>
      <protection locked="0"/>
    </xf>
    <xf numFmtId="0" fontId="2" fillId="0" borderId="36" xfId="0" applyFont="1" applyFill="1" applyBorder="1" applyAlignment="1" applyProtection="1">
      <alignment wrapText="1"/>
      <protection locked="0"/>
    </xf>
    <xf numFmtId="0" fontId="2" fillId="0" borderId="0" xfId="0" applyFont="1" applyAlignment="1">
      <alignment wrapText="1"/>
    </xf>
    <xf numFmtId="0" fontId="9" fillId="23" borderId="26" xfId="0" applyFont="1" applyFill="1" applyBorder="1" applyAlignment="1" applyProtection="1">
      <alignment horizontal="center" vertical="center"/>
      <protection locked="0"/>
    </xf>
    <xf numFmtId="0" fontId="9" fillId="23" borderId="13" xfId="0" applyFont="1" applyFill="1" applyBorder="1" applyAlignment="1" applyProtection="1">
      <alignment horizontal="center" vertical="center"/>
      <protection locked="0"/>
    </xf>
    <xf numFmtId="0" fontId="13" fillId="14" borderId="0" xfId="0" applyFont="1" applyFill="1" applyAlignment="1">
      <alignment vertical="center" wrapText="1"/>
    </xf>
    <xf numFmtId="0" fontId="2" fillId="14" borderId="0" xfId="0" applyFont="1" applyFill="1" applyAlignment="1">
      <alignment vertical="center" wrapText="1"/>
    </xf>
    <xf numFmtId="0" fontId="2" fillId="0" borderId="0" xfId="0" applyFont="1" applyAlignment="1">
      <alignment vertical="center" wrapText="1"/>
    </xf>
    <xf numFmtId="0" fontId="23" fillId="0" borderId="17" xfId="0" applyFont="1" applyFill="1" applyBorder="1" applyAlignment="1" applyProtection="1">
      <alignment horizontal="center" vertical="center"/>
      <protection locked="0"/>
    </xf>
    <xf numFmtId="0" fontId="4" fillId="14" borderId="0" xfId="0" applyFont="1" applyFill="1" applyAlignment="1" applyProtection="1">
      <alignment horizontal="left"/>
    </xf>
    <xf numFmtId="0" fontId="18" fillId="0" borderId="41" xfId="0" applyFont="1" applyFill="1" applyBorder="1" applyAlignment="1" applyProtection="1">
      <alignment horizontal="center" vertical="center"/>
      <protection locked="0"/>
    </xf>
    <xf numFmtId="0" fontId="18" fillId="0" borderId="42" xfId="0" applyFont="1" applyFill="1" applyBorder="1" applyAlignment="1" applyProtection="1">
      <alignment horizontal="center" vertical="center"/>
      <protection locked="0"/>
    </xf>
    <xf numFmtId="0" fontId="18" fillId="0" borderId="43" xfId="0" applyFont="1" applyFill="1" applyBorder="1" applyAlignment="1" applyProtection="1">
      <alignment horizontal="center" vertical="center"/>
      <protection locked="0"/>
    </xf>
    <xf numFmtId="0" fontId="12" fillId="14" borderId="0" xfId="0" applyFont="1" applyFill="1" applyAlignment="1" applyProtection="1">
      <alignment wrapText="1"/>
    </xf>
    <xf numFmtId="0" fontId="0" fillId="14" borderId="0" xfId="0" applyFill="1" applyAlignment="1" applyProtection="1">
      <alignment wrapText="1"/>
    </xf>
    <xf numFmtId="0" fontId="17" fillId="14" borderId="0" xfId="0" applyFont="1" applyFill="1" applyAlignment="1" applyProtection="1">
      <alignment horizontal="left" vertical="center" wrapText="1"/>
    </xf>
    <xf numFmtId="0" fontId="17" fillId="14" borderId="44" xfId="0" applyFont="1" applyFill="1" applyBorder="1" applyAlignment="1" applyProtection="1">
      <alignment horizontal="left" vertical="center" wrapText="1"/>
    </xf>
    <xf numFmtId="0" fontId="20" fillId="14" borderId="0" xfId="0" applyFont="1" applyFill="1" applyAlignment="1" applyProtection="1">
      <alignment wrapText="1"/>
    </xf>
    <xf numFmtId="0" fontId="11" fillId="14" borderId="0" xfId="0" applyFont="1" applyFill="1" applyAlignment="1" applyProtection="1">
      <alignment wrapText="1"/>
    </xf>
    <xf numFmtId="0" fontId="0" fillId="14" borderId="0" xfId="0" applyFill="1" applyAlignment="1" applyProtection="1">
      <alignment horizontal="left" wrapText="1"/>
    </xf>
    <xf numFmtId="0" fontId="16" fillId="14" borderId="0" xfId="1" applyFill="1" applyAlignment="1" applyProtection="1">
      <alignment horizontal="left" wrapText="1"/>
    </xf>
    <xf numFmtId="0" fontId="0" fillId="14" borderId="0" xfId="0" applyFill="1" applyProtection="1"/>
    <xf numFmtId="49" fontId="1" fillId="21" borderId="4" xfId="0" applyNumberFormat="1" applyFont="1" applyFill="1" applyBorder="1" applyAlignment="1">
      <alignment horizontal="left" vertical="center" wrapText="1"/>
    </xf>
    <xf numFmtId="49" fontId="1" fillId="21" borderId="3" xfId="0" applyNumberFormat="1" applyFont="1" applyFill="1" applyBorder="1" applyAlignment="1">
      <alignment horizontal="left" vertical="center" wrapText="1"/>
    </xf>
    <xf numFmtId="49" fontId="1" fillId="21" borderId="2" xfId="0" applyNumberFormat="1" applyFont="1" applyFill="1" applyBorder="1" applyAlignment="1">
      <alignment horizontal="left" vertical="center" wrapText="1"/>
    </xf>
    <xf numFmtId="49" fontId="1" fillId="21" borderId="6" xfId="0" applyNumberFormat="1" applyFont="1" applyFill="1" applyBorder="1" applyAlignment="1">
      <alignment horizontal="left" vertical="center" wrapText="1"/>
    </xf>
    <xf numFmtId="49" fontId="2" fillId="12" borderId="31" xfId="0" applyNumberFormat="1" applyFont="1" applyFill="1" applyBorder="1" applyAlignment="1" applyProtection="1">
      <alignment horizontal="center" vertical="center" wrapText="1"/>
      <protection locked="0"/>
    </xf>
    <xf numFmtId="49" fontId="2" fillId="12" borderId="11" xfId="0" applyNumberFormat="1" applyFont="1" applyFill="1" applyBorder="1" applyAlignment="1" applyProtection="1">
      <alignment horizontal="center" vertical="center" wrapText="1"/>
      <protection locked="0"/>
    </xf>
    <xf numFmtId="49" fontId="2" fillId="12" borderId="32" xfId="0" applyNumberFormat="1" applyFont="1" applyFill="1" applyBorder="1" applyAlignment="1" applyProtection="1">
      <alignment horizontal="center" vertical="center" wrapText="1"/>
      <protection locked="0"/>
    </xf>
    <xf numFmtId="0" fontId="2" fillId="12" borderId="31" xfId="0" applyFont="1" applyFill="1" applyBorder="1" applyAlignment="1" applyProtection="1">
      <alignment horizontal="center" vertical="center" wrapText="1"/>
      <protection locked="0"/>
    </xf>
    <xf numFmtId="0" fontId="2" fillId="12" borderId="11" xfId="0" applyFont="1" applyFill="1" applyBorder="1" applyAlignment="1" applyProtection="1">
      <alignment horizontal="center" vertical="center" wrapText="1"/>
      <protection locked="0"/>
    </xf>
    <xf numFmtId="0" fontId="2" fillId="12" borderId="32" xfId="0" applyFont="1" applyFill="1" applyBorder="1" applyAlignment="1" applyProtection="1">
      <alignment horizontal="center" vertical="center" wrapText="1"/>
      <protection locked="0"/>
    </xf>
    <xf numFmtId="49" fontId="4" fillId="21" borderId="4" xfId="0" applyNumberFormat="1" applyFont="1" applyFill="1" applyBorder="1" applyAlignment="1">
      <alignment horizontal="center" vertical="center" textRotation="90" wrapText="1"/>
    </xf>
    <xf numFmtId="49" fontId="4" fillId="21" borderId="3" xfId="0" applyNumberFormat="1" applyFont="1" applyFill="1" applyBorder="1" applyAlignment="1">
      <alignment horizontal="center" vertical="center" textRotation="90" wrapText="1"/>
    </xf>
    <xf numFmtId="49" fontId="4" fillId="21" borderId="2" xfId="0" applyNumberFormat="1" applyFont="1" applyFill="1" applyBorder="1" applyAlignment="1">
      <alignment horizontal="center" vertical="center" textRotation="90" wrapText="1"/>
    </xf>
    <xf numFmtId="49" fontId="3" fillId="21" borderId="4" xfId="0" applyNumberFormat="1" applyFont="1" applyFill="1" applyBorder="1" applyAlignment="1">
      <alignment horizontal="center" vertical="center" textRotation="90" wrapText="1"/>
    </xf>
    <xf numFmtId="49" fontId="3" fillId="21" borderId="3" xfId="0" applyNumberFormat="1" applyFont="1" applyFill="1" applyBorder="1" applyAlignment="1">
      <alignment horizontal="center" vertical="center" textRotation="90" wrapText="1"/>
    </xf>
    <xf numFmtId="49" fontId="3" fillId="21" borderId="2" xfId="0" applyNumberFormat="1" applyFont="1" applyFill="1" applyBorder="1" applyAlignment="1">
      <alignment horizontal="center" vertical="center" textRotation="90" wrapText="1"/>
    </xf>
    <xf numFmtId="49" fontId="1" fillId="21" borderId="5" xfId="0" applyNumberFormat="1" applyFont="1" applyFill="1" applyBorder="1" applyAlignment="1">
      <alignment horizontal="left" vertical="center" wrapText="1"/>
    </xf>
    <xf numFmtId="0" fontId="2" fillId="12" borderId="17" xfId="0" applyFont="1" applyFill="1" applyBorder="1" applyAlignment="1" applyProtection="1">
      <alignment horizontal="center" vertical="center" wrapText="1"/>
      <protection locked="0"/>
    </xf>
    <xf numFmtId="0" fontId="2" fillId="12" borderId="8" xfId="0" applyFont="1" applyFill="1" applyBorder="1" applyAlignment="1" applyProtection="1">
      <alignment horizontal="center" vertical="center" wrapText="1"/>
      <protection locked="0"/>
    </xf>
    <xf numFmtId="0" fontId="2" fillId="12" borderId="10" xfId="0" applyFont="1" applyFill="1" applyBorder="1" applyAlignment="1" applyProtection="1">
      <alignment horizontal="center" vertical="center" wrapText="1"/>
      <protection locked="0"/>
    </xf>
    <xf numFmtId="49" fontId="1" fillId="21" borderId="7" xfId="0" applyNumberFormat="1" applyFont="1" applyFill="1" applyBorder="1" applyAlignment="1">
      <alignment horizontal="left" vertical="center" wrapText="1"/>
    </xf>
    <xf numFmtId="0" fontId="2" fillId="12" borderId="23" xfId="0" applyFont="1" applyFill="1" applyBorder="1" applyAlignment="1" applyProtection="1">
      <alignment horizontal="center" vertical="center" wrapText="1"/>
      <protection locked="0"/>
    </xf>
    <xf numFmtId="0" fontId="5" fillId="12" borderId="31" xfId="0" applyFont="1" applyFill="1" applyBorder="1" applyAlignment="1" applyProtection="1">
      <alignment horizontal="left" vertical="center" wrapText="1"/>
      <protection locked="0"/>
    </xf>
    <xf numFmtId="0" fontId="5" fillId="12" borderId="11" xfId="0" applyFont="1" applyFill="1" applyBorder="1" applyAlignment="1" applyProtection="1">
      <alignment horizontal="left" vertical="center" wrapText="1"/>
      <protection locked="0"/>
    </xf>
    <xf numFmtId="0" fontId="5" fillId="12" borderId="32" xfId="0" applyFont="1" applyFill="1" applyBorder="1" applyAlignment="1" applyProtection="1">
      <alignment horizontal="left" vertical="center" wrapText="1"/>
      <protection locked="0"/>
    </xf>
    <xf numFmtId="0" fontId="2" fillId="0" borderId="37" xfId="0" applyFont="1" applyFill="1" applyBorder="1" applyAlignment="1" applyProtection="1">
      <alignment vertical="center"/>
      <protection locked="0"/>
    </xf>
    <xf numFmtId="0" fontId="2" fillId="0" borderId="38" xfId="0" applyFont="1" applyFill="1" applyBorder="1" applyAlignment="1" applyProtection="1">
      <alignment vertical="center"/>
      <protection locked="0"/>
    </xf>
    <xf numFmtId="0" fontId="2" fillId="0" borderId="39" xfId="0" applyFont="1" applyFill="1" applyBorder="1" applyAlignment="1" applyProtection="1">
      <alignment vertical="center"/>
      <protection locked="0"/>
    </xf>
    <xf numFmtId="0" fontId="5" fillId="13" borderId="31" xfId="0" applyFont="1" applyFill="1" applyBorder="1" applyAlignment="1" applyProtection="1">
      <alignment horizontal="left" vertical="top" wrapText="1"/>
      <protection locked="0"/>
    </xf>
    <xf numFmtId="0" fontId="5" fillId="13" borderId="11" xfId="0" applyFont="1" applyFill="1" applyBorder="1" applyAlignment="1" applyProtection="1">
      <alignment horizontal="left" vertical="top" wrapText="1"/>
      <protection locked="0"/>
    </xf>
    <xf numFmtId="0" fontId="5" fillId="13" borderId="32" xfId="0" applyFont="1" applyFill="1" applyBorder="1" applyAlignment="1" applyProtection="1">
      <alignment horizontal="left" vertical="top" wrapText="1"/>
      <protection locked="0"/>
    </xf>
    <xf numFmtId="49" fontId="13" fillId="14" borderId="0" xfId="0" applyNumberFormat="1" applyFont="1" applyFill="1"/>
    <xf numFmtId="49" fontId="8" fillId="14" borderId="40" xfId="0" applyNumberFormat="1" applyFont="1" applyFill="1" applyBorder="1"/>
    <xf numFmtId="0" fontId="8" fillId="14" borderId="40" xfId="0" applyNumberFormat="1" applyFont="1" applyFill="1" applyBorder="1" applyAlignment="1">
      <alignment horizontal="left"/>
    </xf>
    <xf numFmtId="0" fontId="13" fillId="14" borderId="0" xfId="0" applyNumberFormat="1" applyFont="1" applyFill="1" applyAlignment="1">
      <alignment horizontal="left"/>
    </xf>
    <xf numFmtId="49" fontId="2" fillId="12" borderId="17" xfId="0" applyNumberFormat="1" applyFont="1" applyFill="1" applyBorder="1" applyAlignment="1" applyProtection="1">
      <alignment horizontal="center" vertical="center" wrapText="1"/>
      <protection locked="0"/>
    </xf>
    <xf numFmtId="49" fontId="2" fillId="12" borderId="8" xfId="0" applyNumberFormat="1" applyFont="1" applyFill="1" applyBorder="1" applyAlignment="1" applyProtection="1">
      <alignment horizontal="center" vertical="center" wrapText="1"/>
      <protection locked="0"/>
    </xf>
    <xf numFmtId="49" fontId="2" fillId="12" borderId="10" xfId="0" applyNumberFormat="1" applyFont="1" applyFill="1" applyBorder="1" applyAlignment="1" applyProtection="1">
      <alignment horizontal="center" vertical="center" wrapText="1"/>
      <protection locked="0"/>
    </xf>
    <xf numFmtId="0" fontId="2" fillId="22" borderId="17" xfId="0" applyFont="1" applyFill="1" applyBorder="1" applyAlignment="1" applyProtection="1">
      <alignment horizontal="center" vertical="center" wrapText="1"/>
      <protection locked="0"/>
    </xf>
    <xf numFmtId="0" fontId="2" fillId="22" borderId="8" xfId="0" applyFont="1" applyFill="1" applyBorder="1" applyAlignment="1" applyProtection="1">
      <alignment horizontal="center" vertical="center" wrapText="1"/>
      <protection locked="0"/>
    </xf>
    <xf numFmtId="0" fontId="2" fillId="22" borderId="23" xfId="0" applyFont="1" applyFill="1" applyBorder="1" applyAlignment="1" applyProtection="1">
      <alignment horizontal="center" vertical="center" wrapText="1"/>
      <protection locked="0"/>
    </xf>
    <xf numFmtId="0" fontId="2" fillId="22" borderId="12" xfId="0" applyFont="1" applyFill="1" applyBorder="1" applyAlignment="1" applyProtection="1">
      <alignment horizontal="center" vertical="center" wrapText="1"/>
      <protection locked="0"/>
    </xf>
    <xf numFmtId="0" fontId="2" fillId="22" borderId="10" xfId="0" applyFont="1" applyFill="1" applyBorder="1" applyAlignment="1" applyProtection="1">
      <alignment horizontal="center" vertical="center" wrapText="1"/>
      <protection locked="0"/>
    </xf>
    <xf numFmtId="49" fontId="4" fillId="3" borderId="4" xfId="0" applyNumberFormat="1" applyFont="1" applyFill="1" applyBorder="1" applyAlignment="1">
      <alignment horizontal="center" vertical="center" textRotation="90" wrapText="1"/>
    </xf>
    <xf numFmtId="49" fontId="4" fillId="3" borderId="3" xfId="0" applyNumberFormat="1" applyFont="1" applyFill="1" applyBorder="1" applyAlignment="1">
      <alignment horizontal="center" vertical="center" textRotation="90" wrapText="1"/>
    </xf>
    <xf numFmtId="49" fontId="4" fillId="3" borderId="2" xfId="0" applyNumberFormat="1" applyFont="1" applyFill="1" applyBorder="1" applyAlignment="1">
      <alignment horizontal="center" vertical="center" textRotation="90" wrapText="1"/>
    </xf>
    <xf numFmtId="49" fontId="3" fillId="3" borderId="4" xfId="0" applyNumberFormat="1" applyFont="1" applyFill="1" applyBorder="1" applyAlignment="1">
      <alignment horizontal="center" vertical="center" textRotation="90" wrapText="1"/>
    </xf>
    <xf numFmtId="49" fontId="3" fillId="3" borderId="3" xfId="0" applyNumberFormat="1" applyFont="1" applyFill="1" applyBorder="1" applyAlignment="1">
      <alignment horizontal="center" vertical="center" textRotation="90" wrapText="1"/>
    </xf>
    <xf numFmtId="49" fontId="3" fillId="3" borderId="2" xfId="0" applyNumberFormat="1" applyFont="1" applyFill="1" applyBorder="1" applyAlignment="1">
      <alignment horizontal="center" vertical="center" textRotation="90" wrapText="1"/>
    </xf>
    <xf numFmtId="49" fontId="1" fillId="3" borderId="4" xfId="0" applyNumberFormat="1" applyFont="1" applyFill="1" applyBorder="1" applyAlignment="1">
      <alignment horizontal="left" vertical="center" wrapText="1"/>
    </xf>
    <xf numFmtId="49" fontId="1" fillId="3" borderId="3" xfId="0" applyNumberFormat="1" applyFont="1" applyFill="1" applyBorder="1" applyAlignment="1">
      <alignment horizontal="left" vertical="center" wrapText="1"/>
    </xf>
    <xf numFmtId="49" fontId="1" fillId="3" borderId="2" xfId="0" applyNumberFormat="1" applyFont="1" applyFill="1" applyBorder="1" applyAlignment="1">
      <alignment horizontal="left" vertical="center" wrapText="1"/>
    </xf>
    <xf numFmtId="0" fontId="5" fillId="22" borderId="17" xfId="0" applyFont="1" applyFill="1" applyBorder="1" applyAlignment="1" applyProtection="1">
      <alignment horizontal="left" vertical="center" wrapText="1"/>
      <protection locked="0"/>
    </xf>
    <xf numFmtId="0" fontId="5" fillId="22" borderId="8" xfId="0" applyFont="1" applyFill="1" applyBorder="1" applyAlignment="1" applyProtection="1">
      <alignment horizontal="left" vertical="center" wrapText="1"/>
      <protection locked="0"/>
    </xf>
    <xf numFmtId="0" fontId="5" fillId="22" borderId="23" xfId="0" applyFont="1" applyFill="1" applyBorder="1" applyAlignment="1" applyProtection="1">
      <alignment horizontal="left" vertical="center" wrapText="1"/>
      <protection locked="0"/>
    </xf>
    <xf numFmtId="0" fontId="5" fillId="22" borderId="12" xfId="0" applyFont="1" applyFill="1" applyBorder="1" applyAlignment="1" applyProtection="1">
      <alignment horizontal="left" vertical="center" wrapText="1"/>
      <protection locked="0"/>
    </xf>
    <xf numFmtId="0" fontId="5" fillId="22" borderId="10" xfId="0" applyFont="1" applyFill="1" applyBorder="1" applyAlignment="1" applyProtection="1">
      <alignment horizontal="left" vertical="center" wrapText="1"/>
      <protection locked="0"/>
    </xf>
    <xf numFmtId="1" fontId="22" fillId="0" borderId="45" xfId="0" applyNumberFormat="1" applyFont="1" applyFill="1" applyBorder="1" applyAlignment="1">
      <alignment vertical="center"/>
    </xf>
    <xf numFmtId="1" fontId="22" fillId="0" borderId="46" xfId="0" applyNumberFormat="1" applyFont="1" applyFill="1" applyBorder="1" applyAlignment="1">
      <alignment vertical="center"/>
    </xf>
    <xf numFmtId="1" fontId="22" fillId="0" borderId="47" xfId="0" applyNumberFormat="1" applyFont="1" applyFill="1" applyBorder="1" applyAlignment="1">
      <alignment vertical="center"/>
    </xf>
    <xf numFmtId="1" fontId="22" fillId="0" borderId="48" xfId="0" applyNumberFormat="1" applyFont="1" applyFill="1" applyBorder="1" applyAlignment="1">
      <alignment vertical="center"/>
    </xf>
    <xf numFmtId="1" fontId="22" fillId="0" borderId="49" xfId="0" applyNumberFormat="1" applyFont="1" applyFill="1" applyBorder="1" applyAlignment="1">
      <alignment vertical="center" wrapText="1"/>
    </xf>
    <xf numFmtId="1" fontId="22" fillId="0" borderId="50" xfId="0" applyNumberFormat="1" applyFont="1" applyFill="1" applyBorder="1" applyAlignment="1">
      <alignment vertical="center" wrapText="1"/>
    </xf>
    <xf numFmtId="1" fontId="22" fillId="0" borderId="51" xfId="0" applyNumberFormat="1" applyFont="1" applyFill="1" applyBorder="1" applyAlignment="1">
      <alignment vertical="center" wrapText="1"/>
    </xf>
    <xf numFmtId="49" fontId="1" fillId="15" borderId="4" xfId="0" applyNumberFormat="1" applyFont="1" applyFill="1" applyBorder="1" applyAlignment="1">
      <alignment horizontal="left" vertical="center" wrapText="1"/>
    </xf>
    <xf numFmtId="49" fontId="1" fillId="15" borderId="3" xfId="0" applyNumberFormat="1" applyFont="1" applyFill="1" applyBorder="1" applyAlignment="1">
      <alignment horizontal="left" vertical="center" wrapText="1"/>
    </xf>
    <xf numFmtId="49" fontId="1" fillId="15" borderId="2" xfId="0" applyNumberFormat="1" applyFont="1" applyFill="1" applyBorder="1" applyAlignment="1">
      <alignment horizontal="left" vertical="center" wrapText="1"/>
    </xf>
    <xf numFmtId="0" fontId="5" fillId="16" borderId="17" xfId="0" applyFont="1" applyFill="1" applyBorder="1" applyAlignment="1" applyProtection="1">
      <alignment horizontal="left" vertical="center" wrapText="1"/>
      <protection locked="0"/>
    </xf>
    <xf numFmtId="0" fontId="5" fillId="16" borderId="8" xfId="0" applyFont="1" applyFill="1" applyBorder="1" applyAlignment="1" applyProtection="1">
      <alignment horizontal="left" vertical="center" wrapText="1"/>
      <protection locked="0"/>
    </xf>
    <xf numFmtId="0" fontId="5" fillId="16" borderId="23" xfId="0" applyFont="1" applyFill="1" applyBorder="1" applyAlignment="1" applyProtection="1">
      <alignment horizontal="left" vertical="center" wrapText="1"/>
      <protection locked="0"/>
    </xf>
    <xf numFmtId="0" fontId="2" fillId="16" borderId="17" xfId="0" applyFont="1" applyFill="1" applyBorder="1" applyAlignment="1" applyProtection="1">
      <alignment horizontal="center" vertical="center" wrapText="1"/>
      <protection locked="0"/>
    </xf>
    <xf numFmtId="0" fontId="2" fillId="16" borderId="8" xfId="0" applyFont="1" applyFill="1" applyBorder="1" applyAlignment="1" applyProtection="1">
      <alignment horizontal="center" vertical="center" wrapText="1"/>
      <protection locked="0"/>
    </xf>
    <xf numFmtId="0" fontId="2" fillId="16" borderId="23" xfId="0" applyFont="1" applyFill="1" applyBorder="1" applyAlignment="1" applyProtection="1">
      <alignment horizontal="center" vertical="center" wrapText="1"/>
      <protection locked="0"/>
    </xf>
    <xf numFmtId="0" fontId="2" fillId="16" borderId="10" xfId="0" applyFont="1" applyFill="1" applyBorder="1" applyAlignment="1" applyProtection="1">
      <alignment horizontal="center" vertical="center" wrapText="1"/>
      <protection locked="0"/>
    </xf>
    <xf numFmtId="0" fontId="5" fillId="16" borderId="10" xfId="0" applyFont="1" applyFill="1" applyBorder="1" applyAlignment="1" applyProtection="1">
      <alignment horizontal="left" vertical="center" wrapText="1"/>
      <protection locked="0"/>
    </xf>
    <xf numFmtId="1" fontId="22" fillId="0" borderId="49" xfId="0" applyNumberFormat="1" applyFont="1" applyBorder="1" applyAlignment="1">
      <alignment vertical="center"/>
    </xf>
    <xf numFmtId="1" fontId="22" fillId="0" borderId="50" xfId="0" applyNumberFormat="1" applyFont="1" applyBorder="1" applyAlignment="1">
      <alignment vertical="center"/>
    </xf>
    <xf numFmtId="1" fontId="22" fillId="0" borderId="51" xfId="0" applyNumberFormat="1" applyFont="1" applyBorder="1" applyAlignment="1">
      <alignment vertical="center"/>
    </xf>
    <xf numFmtId="0" fontId="22" fillId="0" borderId="52" xfId="0" applyNumberFormat="1" applyFont="1" applyFill="1" applyBorder="1" applyAlignment="1">
      <alignment wrapText="1"/>
    </xf>
    <xf numFmtId="0" fontId="22" fillId="0" borderId="53" xfId="0" applyNumberFormat="1" applyFont="1" applyFill="1" applyBorder="1" applyAlignment="1">
      <alignment wrapText="1"/>
    </xf>
    <xf numFmtId="0" fontId="22" fillId="0" borderId="54" xfId="0" applyNumberFormat="1" applyFont="1" applyFill="1" applyBorder="1" applyAlignment="1">
      <alignment wrapText="1"/>
    </xf>
    <xf numFmtId="1" fontId="22" fillId="0" borderId="55" xfId="0" applyNumberFormat="1" applyFont="1" applyBorder="1" applyAlignment="1">
      <alignment wrapText="1"/>
    </xf>
    <xf numFmtId="1" fontId="22" fillId="0" borderId="53" xfId="0" applyNumberFormat="1" applyFont="1" applyBorder="1" applyAlignment="1">
      <alignment wrapText="1"/>
    </xf>
    <xf numFmtId="1" fontId="22" fillId="0" borderId="56" xfId="0" applyNumberFormat="1" applyFont="1" applyBorder="1" applyAlignment="1">
      <alignment wrapText="1"/>
    </xf>
    <xf numFmtId="49" fontId="4" fillId="15" borderId="4" xfId="0" applyNumberFormat="1" applyFont="1" applyFill="1" applyBorder="1" applyAlignment="1">
      <alignment horizontal="center" vertical="center" textRotation="90" wrapText="1"/>
    </xf>
    <xf numFmtId="49" fontId="4" fillId="15" borderId="3" xfId="0" applyNumberFormat="1" applyFont="1" applyFill="1" applyBorder="1" applyAlignment="1">
      <alignment horizontal="center" vertical="center" textRotation="90" wrapText="1"/>
    </xf>
    <xf numFmtId="49" fontId="4" fillId="15" borderId="2" xfId="0" applyNumberFormat="1" applyFont="1" applyFill="1" applyBorder="1" applyAlignment="1">
      <alignment horizontal="center" vertical="center" textRotation="90" wrapText="1"/>
    </xf>
    <xf numFmtId="49" fontId="3" fillId="15" borderId="4" xfId="0" applyNumberFormat="1" applyFont="1" applyFill="1" applyBorder="1" applyAlignment="1">
      <alignment horizontal="center" vertical="center" textRotation="90" wrapText="1"/>
    </xf>
    <xf numFmtId="49" fontId="3" fillId="15" borderId="3" xfId="0" applyNumberFormat="1" applyFont="1" applyFill="1" applyBorder="1" applyAlignment="1">
      <alignment horizontal="center" vertical="center" textRotation="90" wrapText="1"/>
    </xf>
    <xf numFmtId="49" fontId="3" fillId="15" borderId="2" xfId="0" applyNumberFormat="1" applyFont="1" applyFill="1" applyBorder="1" applyAlignment="1">
      <alignment horizontal="center" vertical="center" textRotation="90" wrapText="1"/>
    </xf>
    <xf numFmtId="0" fontId="2" fillId="0" borderId="37" xfId="0" applyFont="1" applyFill="1" applyBorder="1" applyAlignment="1" applyProtection="1">
      <alignment vertical="center" wrapText="1"/>
      <protection locked="0"/>
    </xf>
    <xf numFmtId="0" fontId="2" fillId="0" borderId="38" xfId="0" applyFont="1" applyFill="1" applyBorder="1" applyAlignment="1" applyProtection="1">
      <alignment vertical="center" wrapText="1"/>
      <protection locked="0"/>
    </xf>
    <xf numFmtId="0" fontId="2" fillId="0" borderId="39" xfId="0" applyFont="1" applyFill="1" applyBorder="1" applyAlignment="1" applyProtection="1">
      <alignment vertical="center" wrapText="1"/>
      <protection locked="0"/>
    </xf>
    <xf numFmtId="49" fontId="4" fillId="17" borderId="4" xfId="0" applyNumberFormat="1" applyFont="1" applyFill="1" applyBorder="1" applyAlignment="1">
      <alignment horizontal="center" vertical="center" textRotation="90" wrapText="1"/>
    </xf>
    <xf numFmtId="49" fontId="4" fillId="17" borderId="3" xfId="0" applyNumberFormat="1" applyFont="1" applyFill="1" applyBorder="1" applyAlignment="1">
      <alignment horizontal="center" vertical="center" textRotation="90" wrapText="1"/>
    </xf>
    <xf numFmtId="49" fontId="4" fillId="17" borderId="2" xfId="0" applyNumberFormat="1" applyFont="1" applyFill="1" applyBorder="1" applyAlignment="1">
      <alignment horizontal="center" vertical="center" textRotation="90" wrapText="1"/>
    </xf>
    <xf numFmtId="49" fontId="3" fillId="17" borderId="4" xfId="0" applyNumberFormat="1" applyFont="1" applyFill="1" applyBorder="1" applyAlignment="1">
      <alignment horizontal="center" vertical="center" textRotation="90" wrapText="1"/>
    </xf>
    <xf numFmtId="49" fontId="3" fillId="17" borderId="3" xfId="0" applyNumberFormat="1" applyFont="1" applyFill="1" applyBorder="1" applyAlignment="1">
      <alignment horizontal="center" vertical="center" textRotation="90" wrapText="1"/>
    </xf>
    <xf numFmtId="49" fontId="3" fillId="17" borderId="2" xfId="0" applyNumberFormat="1" applyFont="1" applyFill="1" applyBorder="1" applyAlignment="1">
      <alignment horizontal="center" vertical="center" textRotation="90" wrapText="1"/>
    </xf>
    <xf numFmtId="49" fontId="1" fillId="17" borderId="4" xfId="0" applyNumberFormat="1" applyFont="1" applyFill="1" applyBorder="1" applyAlignment="1">
      <alignment horizontal="left" vertical="center" wrapText="1"/>
    </xf>
    <xf numFmtId="49" fontId="1" fillId="17" borderId="3" xfId="0" applyNumberFormat="1" applyFont="1" applyFill="1" applyBorder="1" applyAlignment="1">
      <alignment horizontal="left" vertical="center" wrapText="1"/>
    </xf>
    <xf numFmtId="0" fontId="5" fillId="18" borderId="17" xfId="0" applyFont="1" applyFill="1" applyBorder="1" applyAlignment="1">
      <alignment horizontal="left" vertical="center" wrapText="1"/>
    </xf>
    <xf numFmtId="0" fontId="5" fillId="18" borderId="8" xfId="0" applyFont="1" applyFill="1" applyBorder="1" applyAlignment="1">
      <alignment horizontal="left" vertical="center" wrapText="1"/>
    </xf>
    <xf numFmtId="0" fontId="5" fillId="18" borderId="23" xfId="0" applyFont="1" applyFill="1" applyBorder="1" applyAlignment="1">
      <alignment horizontal="left" vertical="center" wrapText="1"/>
    </xf>
    <xf numFmtId="0" fontId="2" fillId="18" borderId="17" xfId="0" applyFont="1" applyFill="1" applyBorder="1" applyAlignment="1">
      <alignment horizontal="center" vertical="center" wrapText="1"/>
    </xf>
    <xf numFmtId="0" fontId="2" fillId="18" borderId="8" xfId="0" applyFont="1" applyFill="1" applyBorder="1" applyAlignment="1">
      <alignment horizontal="center" vertical="center" wrapText="1"/>
    </xf>
    <xf numFmtId="0" fontId="2" fillId="18" borderId="23" xfId="0" applyFont="1" applyFill="1" applyBorder="1" applyAlignment="1">
      <alignment horizontal="center" vertical="center" wrapText="1"/>
    </xf>
    <xf numFmtId="1" fontId="22" fillId="0" borderId="57" xfId="0" applyNumberFormat="1" applyFont="1" applyBorder="1" applyAlignment="1">
      <alignment vertical="center" wrapText="1"/>
    </xf>
    <xf numFmtId="1" fontId="22" fillId="0" borderId="58" xfId="0" applyNumberFormat="1" applyFont="1" applyBorder="1" applyAlignment="1">
      <alignment vertical="center" wrapText="1"/>
    </xf>
    <xf numFmtId="1" fontId="22" fillId="0" borderId="59" xfId="0" applyNumberFormat="1" applyFont="1" applyBorder="1" applyAlignment="1">
      <alignment vertical="center" wrapText="1"/>
    </xf>
    <xf numFmtId="49" fontId="1" fillId="17" borderId="2" xfId="0" applyNumberFormat="1" applyFont="1" applyFill="1" applyBorder="1" applyAlignment="1">
      <alignment horizontal="left" vertical="center" wrapText="1"/>
    </xf>
    <xf numFmtId="14" fontId="2" fillId="18" borderId="17" xfId="0" applyNumberFormat="1" applyFont="1" applyFill="1" applyBorder="1" applyAlignment="1">
      <alignment horizontal="center" vertical="center" wrapText="1"/>
    </xf>
    <xf numFmtId="49" fontId="4" fillId="19" borderId="4" xfId="0" applyNumberFormat="1" applyFont="1" applyFill="1" applyBorder="1" applyAlignment="1">
      <alignment horizontal="center" vertical="center" textRotation="90" wrapText="1"/>
    </xf>
    <xf numFmtId="49" fontId="4" fillId="19" borderId="3" xfId="0" applyNumberFormat="1" applyFont="1" applyFill="1" applyBorder="1" applyAlignment="1">
      <alignment horizontal="center" vertical="center" textRotation="90" wrapText="1"/>
    </xf>
    <xf numFmtId="49" fontId="4" fillId="19" borderId="2" xfId="0" applyNumberFormat="1" applyFont="1" applyFill="1" applyBorder="1" applyAlignment="1">
      <alignment horizontal="center" vertical="center" textRotation="90" wrapText="1"/>
    </xf>
    <xf numFmtId="49" fontId="3" fillId="19" borderId="4" xfId="0" applyNumberFormat="1" applyFont="1" applyFill="1" applyBorder="1" applyAlignment="1">
      <alignment horizontal="center" vertical="center" textRotation="90" wrapText="1"/>
    </xf>
    <xf numFmtId="49" fontId="3" fillId="19" borderId="3" xfId="0" applyNumberFormat="1" applyFont="1" applyFill="1" applyBorder="1" applyAlignment="1">
      <alignment horizontal="center" vertical="center" textRotation="90" wrapText="1"/>
    </xf>
    <xf numFmtId="49" fontId="3" fillId="19" borderId="2" xfId="0" applyNumberFormat="1" applyFont="1" applyFill="1" applyBorder="1" applyAlignment="1">
      <alignment horizontal="center" vertical="center" textRotation="90" wrapText="1"/>
    </xf>
    <xf numFmtId="49" fontId="1" fillId="19" borderId="4" xfId="0" applyNumberFormat="1" applyFont="1" applyFill="1" applyBorder="1" applyAlignment="1">
      <alignment horizontal="left" vertical="center" wrapText="1"/>
    </xf>
    <xf numFmtId="49" fontId="1" fillId="19" borderId="3" xfId="0" applyNumberFormat="1" applyFont="1" applyFill="1" applyBorder="1" applyAlignment="1">
      <alignment horizontal="left" vertical="center" wrapText="1"/>
    </xf>
    <xf numFmtId="0" fontId="5" fillId="20" borderId="31" xfId="0" applyFont="1" applyFill="1" applyBorder="1" applyAlignment="1">
      <alignment horizontal="left" vertical="center" wrapText="1"/>
    </xf>
    <xf numFmtId="0" fontId="5" fillId="20" borderId="11" xfId="0" applyFont="1" applyFill="1" applyBorder="1" applyAlignment="1">
      <alignment horizontal="left" vertical="center" wrapText="1"/>
    </xf>
    <xf numFmtId="0" fontId="5" fillId="20" borderId="32" xfId="0" applyFont="1" applyFill="1" applyBorder="1" applyAlignment="1">
      <alignment horizontal="left" vertical="center" wrapText="1"/>
    </xf>
    <xf numFmtId="49" fontId="1" fillId="19" borderId="2" xfId="0" applyNumberFormat="1" applyFont="1" applyFill="1" applyBorder="1" applyAlignment="1">
      <alignment horizontal="left" vertical="center" wrapText="1"/>
    </xf>
    <xf numFmtId="0" fontId="2" fillId="20" borderId="26" xfId="0" applyFont="1" applyFill="1" applyBorder="1" applyAlignment="1">
      <alignment horizontal="center" vertical="center" wrapText="1"/>
    </xf>
    <xf numFmtId="0" fontId="2" fillId="20" borderId="13" xfId="0" applyFont="1" applyFill="1" applyBorder="1" applyAlignment="1">
      <alignment horizontal="center" vertical="center" wrapText="1"/>
    </xf>
    <xf numFmtId="0" fontId="2" fillId="20" borderId="15" xfId="0" applyFont="1" applyFill="1" applyBorder="1" applyAlignment="1">
      <alignment horizontal="center" vertical="center" wrapText="1"/>
    </xf>
    <xf numFmtId="0" fontId="2" fillId="20" borderId="12" xfId="0" applyFont="1" applyFill="1" applyBorder="1" applyAlignment="1">
      <alignment horizontal="center" vertical="center" wrapText="1"/>
    </xf>
    <xf numFmtId="0" fontId="2" fillId="20" borderId="8" xfId="0" applyFont="1" applyFill="1" applyBorder="1" applyAlignment="1">
      <alignment horizontal="center" vertical="center" wrapText="1"/>
    </xf>
    <xf numFmtId="0" fontId="2" fillId="20" borderId="10" xfId="0" applyFont="1" applyFill="1" applyBorder="1" applyAlignment="1">
      <alignment horizontal="center" vertical="center" wrapText="1"/>
    </xf>
    <xf numFmtId="0" fontId="2" fillId="20" borderId="18" xfId="0" applyFont="1" applyFill="1" applyBorder="1" applyAlignment="1">
      <alignment horizontal="center" vertical="center" wrapText="1"/>
    </xf>
    <xf numFmtId="0" fontId="2" fillId="20" borderId="24" xfId="0" applyFont="1" applyFill="1" applyBorder="1" applyAlignment="1">
      <alignment horizontal="center" vertical="center" wrapText="1"/>
    </xf>
    <xf numFmtId="0" fontId="2" fillId="20" borderId="17" xfId="0" applyFont="1" applyFill="1" applyBorder="1" applyAlignment="1">
      <alignment horizontal="center" vertical="center" wrapText="1"/>
    </xf>
    <xf numFmtId="0" fontId="2" fillId="20" borderId="23" xfId="0" applyFont="1" applyFill="1" applyBorder="1" applyAlignment="1">
      <alignment horizontal="center" vertical="center" wrapText="1"/>
    </xf>
    <xf numFmtId="0" fontId="5" fillId="20" borderId="31" xfId="0" applyFont="1" applyFill="1" applyBorder="1" applyAlignment="1">
      <alignment horizontal="center" vertical="center" wrapText="1"/>
    </xf>
    <xf numFmtId="0" fontId="5" fillId="20" borderId="11" xfId="0" applyFont="1" applyFill="1" applyBorder="1" applyAlignment="1">
      <alignment horizontal="center" vertical="center" wrapText="1"/>
    </xf>
    <xf numFmtId="0" fontId="5" fillId="20" borderId="32" xfId="0" applyFont="1" applyFill="1" applyBorder="1" applyAlignment="1">
      <alignment horizontal="center" vertical="center" wrapText="1"/>
    </xf>
    <xf numFmtId="49" fontId="1" fillId="3" borderId="5" xfId="0" applyNumberFormat="1" applyFont="1" applyFill="1" applyBorder="1" applyAlignment="1">
      <alignment horizontal="left" vertical="center" wrapText="1"/>
    </xf>
    <xf numFmtId="49" fontId="1" fillId="3" borderId="6" xfId="0" applyNumberFormat="1" applyFont="1" applyFill="1" applyBorder="1" applyAlignment="1">
      <alignment horizontal="left" vertical="center" wrapText="1"/>
    </xf>
    <xf numFmtId="0" fontId="5" fillId="8" borderId="31" xfId="0" applyFont="1" applyFill="1" applyBorder="1" applyAlignment="1">
      <alignment horizontal="left" vertical="center" wrapText="1"/>
    </xf>
    <xf numFmtId="0" fontId="5" fillId="8" borderId="11" xfId="0" applyFont="1" applyFill="1" applyBorder="1" applyAlignment="1">
      <alignment horizontal="left" vertical="center" wrapText="1"/>
    </xf>
    <xf numFmtId="0" fontId="2" fillId="8" borderId="31" xfId="0" applyFont="1" applyFill="1" applyBorder="1" applyAlignment="1">
      <alignment horizontal="center" vertical="center" wrapText="1"/>
    </xf>
    <xf numFmtId="0" fontId="2" fillId="8" borderId="11" xfId="0" applyFont="1" applyFill="1" applyBorder="1" applyAlignment="1">
      <alignment horizontal="center" vertical="center" wrapText="1"/>
    </xf>
    <xf numFmtId="49" fontId="1" fillId="3" borderId="7" xfId="0" applyNumberFormat="1" applyFont="1" applyFill="1" applyBorder="1" applyAlignment="1">
      <alignment horizontal="left" vertical="center" wrapText="1"/>
    </xf>
    <xf numFmtId="0" fontId="5" fillId="8" borderId="32" xfId="0" applyFont="1" applyFill="1" applyBorder="1" applyAlignment="1">
      <alignment horizontal="left" vertical="center" wrapText="1"/>
    </xf>
    <xf numFmtId="0" fontId="2" fillId="8" borderId="32"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49" fontId="2" fillId="8" borderId="17" xfId="0" applyNumberFormat="1" applyFont="1" applyFill="1" applyBorder="1" applyAlignment="1">
      <alignment horizontal="center" vertical="center" wrapText="1"/>
    </xf>
    <xf numFmtId="49" fontId="2" fillId="8" borderId="8" xfId="0" applyNumberFormat="1" applyFont="1" applyFill="1" applyBorder="1" applyAlignment="1">
      <alignment horizontal="center" vertical="center" wrapText="1"/>
    </xf>
    <xf numFmtId="49" fontId="2" fillId="8" borderId="10" xfId="0" applyNumberFormat="1" applyFont="1" applyFill="1" applyBorder="1" applyAlignment="1">
      <alignment horizontal="center" vertical="center" wrapText="1"/>
    </xf>
    <xf numFmtId="0" fontId="2" fillId="0" borderId="37" xfId="0" applyFont="1" applyFill="1" applyBorder="1" applyAlignment="1">
      <alignment vertical="center"/>
    </xf>
    <xf numFmtId="0" fontId="2" fillId="0" borderId="38" xfId="0" applyFont="1" applyFill="1" applyBorder="1" applyAlignment="1">
      <alignment vertical="center"/>
    </xf>
    <xf numFmtId="0" fontId="2" fillId="0" borderId="39" xfId="0" applyFont="1" applyFill="1" applyBorder="1" applyAlignment="1">
      <alignment vertical="center"/>
    </xf>
    <xf numFmtId="0" fontId="2" fillId="8" borderId="23" xfId="0" applyFont="1" applyFill="1" applyBorder="1" applyAlignment="1">
      <alignment horizontal="center" vertical="center" wrapText="1"/>
    </xf>
    <xf numFmtId="49" fontId="2" fillId="8" borderId="31" xfId="0" applyNumberFormat="1" applyFont="1" applyFill="1" applyBorder="1" applyAlignment="1">
      <alignment horizontal="center" vertical="center" wrapText="1"/>
    </xf>
    <xf numFmtId="49" fontId="2" fillId="8" borderId="11" xfId="0" applyNumberFormat="1" applyFont="1" applyFill="1" applyBorder="1" applyAlignment="1">
      <alignment horizontal="center" vertical="center" wrapText="1"/>
    </xf>
    <xf numFmtId="49" fontId="2" fillId="8" borderId="32" xfId="0" applyNumberFormat="1" applyFont="1" applyFill="1" applyBorder="1" applyAlignment="1">
      <alignment horizontal="center" vertical="center" wrapText="1"/>
    </xf>
    <xf numFmtId="49" fontId="1" fillId="4" borderId="4" xfId="0" applyNumberFormat="1" applyFont="1" applyFill="1" applyBorder="1" applyAlignment="1">
      <alignment horizontal="left" vertical="center" wrapText="1"/>
    </xf>
    <xf numFmtId="49" fontId="1" fillId="4" borderId="3" xfId="0" applyNumberFormat="1" applyFont="1" applyFill="1" applyBorder="1" applyAlignment="1">
      <alignment horizontal="left" vertical="center" wrapText="1"/>
    </xf>
    <xf numFmtId="49" fontId="1" fillId="4" borderId="2" xfId="0" applyNumberFormat="1" applyFont="1" applyFill="1" applyBorder="1" applyAlignment="1">
      <alignment horizontal="left" vertical="center" wrapText="1"/>
    </xf>
    <xf numFmtId="0" fontId="5" fillId="9" borderId="12" xfId="0" applyFont="1" applyFill="1" applyBorder="1" applyAlignment="1">
      <alignment horizontal="left" vertical="center" wrapText="1"/>
    </xf>
    <xf numFmtId="0" fontId="5" fillId="9" borderId="8" xfId="0" applyFont="1" applyFill="1" applyBorder="1" applyAlignment="1">
      <alignment horizontal="left" vertical="center" wrapText="1"/>
    </xf>
    <xf numFmtId="0" fontId="5" fillId="9" borderId="10" xfId="0" applyFont="1" applyFill="1" applyBorder="1" applyAlignment="1">
      <alignment horizontal="left" vertical="center" wrapText="1"/>
    </xf>
    <xf numFmtId="0" fontId="2" fillId="9" borderId="12"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5" fillId="9" borderId="17" xfId="0" applyFont="1" applyFill="1" applyBorder="1" applyAlignment="1">
      <alignment horizontal="left" vertical="center" wrapText="1"/>
    </xf>
    <xf numFmtId="0" fontId="5" fillId="9" borderId="23" xfId="0" applyFont="1" applyFill="1" applyBorder="1" applyAlignment="1">
      <alignment horizontal="left" vertical="center" wrapText="1"/>
    </xf>
    <xf numFmtId="0" fontId="2" fillId="9" borderId="17" xfId="0" applyFont="1" applyFill="1" applyBorder="1" applyAlignment="1">
      <alignment horizontal="center" vertical="center" wrapText="1"/>
    </xf>
    <xf numFmtId="0" fontId="2" fillId="9" borderId="23" xfId="0" applyFont="1" applyFill="1" applyBorder="1" applyAlignment="1">
      <alignment horizontal="center" vertical="center" wrapText="1"/>
    </xf>
    <xf numFmtId="49" fontId="4" fillId="5" borderId="4" xfId="0" applyNumberFormat="1" applyFont="1" applyFill="1" applyBorder="1" applyAlignment="1">
      <alignment horizontal="center" vertical="center" textRotation="90" wrapText="1"/>
    </xf>
    <xf numFmtId="49" fontId="4" fillId="5" borderId="3" xfId="0" applyNumberFormat="1" applyFont="1" applyFill="1" applyBorder="1" applyAlignment="1">
      <alignment horizontal="center" vertical="center" textRotation="90" wrapText="1"/>
    </xf>
    <xf numFmtId="49" fontId="4" fillId="5" borderId="2" xfId="0" applyNumberFormat="1" applyFont="1" applyFill="1" applyBorder="1" applyAlignment="1">
      <alignment horizontal="center" vertical="center" textRotation="90" wrapText="1"/>
    </xf>
    <xf numFmtId="49" fontId="3" fillId="5" borderId="4" xfId="0" applyNumberFormat="1" applyFont="1" applyFill="1" applyBorder="1" applyAlignment="1">
      <alignment horizontal="center" vertical="center" textRotation="90" wrapText="1"/>
    </xf>
    <xf numFmtId="49" fontId="3" fillId="5" borderId="3" xfId="0" applyNumberFormat="1" applyFont="1" applyFill="1" applyBorder="1" applyAlignment="1">
      <alignment horizontal="center" vertical="center" textRotation="90" wrapText="1"/>
    </xf>
    <xf numFmtId="49" fontId="3" fillId="5" borderId="2" xfId="0" applyNumberFormat="1" applyFont="1" applyFill="1" applyBorder="1" applyAlignment="1">
      <alignment horizontal="center" vertical="center" textRotation="90" wrapText="1"/>
    </xf>
    <xf numFmtId="49" fontId="1" fillId="5" borderId="4" xfId="0" applyNumberFormat="1" applyFont="1" applyFill="1" applyBorder="1" applyAlignment="1">
      <alignment horizontal="left" vertical="center" wrapText="1"/>
    </xf>
    <xf numFmtId="49" fontId="1" fillId="5" borderId="3" xfId="0" applyNumberFormat="1" applyFont="1" applyFill="1" applyBorder="1" applyAlignment="1">
      <alignment horizontal="left" vertical="center" wrapText="1"/>
    </xf>
    <xf numFmtId="49" fontId="1" fillId="5" borderId="2" xfId="0" applyNumberFormat="1" applyFont="1" applyFill="1" applyBorder="1" applyAlignment="1">
      <alignment horizontal="left" vertical="center" wrapText="1"/>
    </xf>
    <xf numFmtId="0" fontId="5" fillId="10" borderId="12" xfId="0" applyFont="1" applyFill="1" applyBorder="1" applyAlignment="1">
      <alignment horizontal="left" vertical="center" wrapText="1"/>
    </xf>
    <xf numFmtId="0" fontId="5" fillId="10" borderId="8" xfId="0" applyFont="1" applyFill="1" applyBorder="1" applyAlignment="1">
      <alignment horizontal="left" vertical="center" wrapText="1"/>
    </xf>
    <xf numFmtId="0" fontId="5" fillId="10" borderId="10" xfId="0" applyFont="1" applyFill="1" applyBorder="1" applyAlignment="1">
      <alignment horizontal="left" vertical="center" wrapText="1"/>
    </xf>
    <xf numFmtId="0" fontId="2" fillId="10" borderId="12"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10" xfId="0" applyFont="1" applyFill="1" applyBorder="1" applyAlignment="1">
      <alignment horizontal="center" vertical="center" wrapText="1"/>
    </xf>
    <xf numFmtId="49" fontId="4" fillId="4" borderId="4" xfId="0" applyNumberFormat="1" applyFont="1" applyFill="1" applyBorder="1" applyAlignment="1">
      <alignment horizontal="center" vertical="center" textRotation="90" wrapText="1"/>
    </xf>
    <xf numFmtId="49" fontId="4" fillId="4" borderId="3" xfId="0" applyNumberFormat="1" applyFont="1" applyFill="1" applyBorder="1" applyAlignment="1">
      <alignment horizontal="center" vertical="center" textRotation="90" wrapText="1"/>
    </xf>
    <xf numFmtId="49" fontId="3" fillId="4" borderId="4" xfId="0" applyNumberFormat="1" applyFont="1" applyFill="1" applyBorder="1" applyAlignment="1">
      <alignment horizontal="center" vertical="center" textRotation="90" wrapText="1"/>
    </xf>
    <xf numFmtId="49" fontId="3" fillId="4" borderId="3" xfId="0" applyNumberFormat="1" applyFont="1" applyFill="1" applyBorder="1" applyAlignment="1">
      <alignment horizontal="center" vertical="center" textRotation="90" wrapText="1"/>
    </xf>
    <xf numFmtId="0" fontId="5" fillId="10" borderId="17"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2" fillId="10" borderId="17" xfId="0" applyFont="1" applyFill="1" applyBorder="1" applyAlignment="1">
      <alignment horizontal="center" vertical="center" wrapText="1"/>
    </xf>
    <xf numFmtId="0" fontId="2" fillId="10" borderId="23" xfId="0" applyFont="1" applyFill="1" applyBorder="1" applyAlignment="1">
      <alignment horizontal="center" vertical="center" wrapText="1"/>
    </xf>
    <xf numFmtId="49" fontId="4" fillId="6" borderId="4" xfId="0" applyNumberFormat="1" applyFont="1" applyFill="1" applyBorder="1" applyAlignment="1">
      <alignment horizontal="center" vertical="center" textRotation="90" wrapText="1"/>
    </xf>
    <xf numFmtId="49" fontId="4" fillId="6" borderId="3" xfId="0" applyNumberFormat="1" applyFont="1" applyFill="1" applyBorder="1" applyAlignment="1">
      <alignment horizontal="center" vertical="center" textRotation="90" wrapText="1"/>
    </xf>
    <xf numFmtId="49" fontId="4" fillId="6" borderId="2" xfId="0" applyNumberFormat="1" applyFont="1" applyFill="1" applyBorder="1" applyAlignment="1">
      <alignment horizontal="center" vertical="center" textRotation="90" wrapText="1"/>
    </xf>
    <xf numFmtId="49" fontId="3" fillId="6" borderId="4" xfId="0" applyNumberFormat="1" applyFont="1" applyFill="1" applyBorder="1" applyAlignment="1">
      <alignment horizontal="center" vertical="center" textRotation="90" wrapText="1"/>
    </xf>
    <xf numFmtId="49" fontId="3" fillId="6" borderId="3" xfId="0" applyNumberFormat="1" applyFont="1" applyFill="1" applyBorder="1" applyAlignment="1">
      <alignment horizontal="center" vertical="center" textRotation="90" wrapText="1"/>
    </xf>
    <xf numFmtId="49" fontId="3" fillId="6" borderId="2" xfId="0" applyNumberFormat="1" applyFont="1" applyFill="1" applyBorder="1" applyAlignment="1">
      <alignment horizontal="center" vertical="center" textRotation="90" wrapText="1"/>
    </xf>
    <xf numFmtId="49" fontId="1" fillId="6" borderId="4" xfId="0" applyNumberFormat="1" applyFont="1" applyFill="1" applyBorder="1" applyAlignment="1">
      <alignment horizontal="left" vertical="center" wrapText="1"/>
    </xf>
    <xf numFmtId="49" fontId="1" fillId="6" borderId="3" xfId="0" applyNumberFormat="1" applyFont="1" applyFill="1" applyBorder="1" applyAlignment="1">
      <alignment horizontal="left" vertical="center" wrapText="1"/>
    </xf>
    <xf numFmtId="0" fontId="5" fillId="11" borderId="17" xfId="0" applyFont="1" applyFill="1" applyBorder="1" applyAlignment="1">
      <alignment horizontal="left" vertical="center" wrapText="1"/>
    </xf>
    <xf numFmtId="0" fontId="5" fillId="11" borderId="8" xfId="0" applyFont="1" applyFill="1" applyBorder="1" applyAlignment="1">
      <alignment horizontal="left" vertical="center" wrapText="1"/>
    </xf>
    <xf numFmtId="0" fontId="5" fillId="11" borderId="23" xfId="0" applyFont="1" applyFill="1" applyBorder="1" applyAlignment="1">
      <alignment horizontal="left" vertical="center" wrapText="1"/>
    </xf>
    <xf numFmtId="0" fontId="2" fillId="11" borderId="1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23" xfId="0" applyFont="1" applyFill="1" applyBorder="1" applyAlignment="1">
      <alignment horizontal="center" vertical="center" wrapText="1"/>
    </xf>
    <xf numFmtId="49" fontId="1" fillId="6" borderId="2" xfId="0" applyNumberFormat="1" applyFont="1" applyFill="1" applyBorder="1" applyAlignment="1">
      <alignment horizontal="left" vertical="center" wrapText="1"/>
    </xf>
    <xf numFmtId="14" fontId="2" fillId="11" borderId="17" xfId="0" applyNumberFormat="1" applyFont="1" applyFill="1" applyBorder="1" applyAlignment="1">
      <alignment horizontal="center" vertical="center" wrapText="1"/>
    </xf>
    <xf numFmtId="49" fontId="4" fillId="7" borderId="4" xfId="0" applyNumberFormat="1" applyFont="1" applyFill="1" applyBorder="1" applyAlignment="1">
      <alignment horizontal="center" vertical="center" textRotation="90" wrapText="1"/>
    </xf>
    <xf numFmtId="49" fontId="4" fillId="7" borderId="3" xfId="0" applyNumberFormat="1" applyFont="1" applyFill="1" applyBorder="1" applyAlignment="1">
      <alignment horizontal="center" vertical="center" textRotation="90" wrapText="1"/>
    </xf>
    <xf numFmtId="49" fontId="4" fillId="7" borderId="2" xfId="0" applyNumberFormat="1" applyFont="1" applyFill="1" applyBorder="1" applyAlignment="1">
      <alignment horizontal="center" vertical="center" textRotation="90" wrapText="1"/>
    </xf>
    <xf numFmtId="49" fontId="3" fillId="7" borderId="4"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center" textRotation="90" wrapText="1"/>
    </xf>
    <xf numFmtId="49" fontId="3" fillId="7" borderId="2" xfId="0" applyNumberFormat="1" applyFont="1" applyFill="1" applyBorder="1" applyAlignment="1">
      <alignment horizontal="center" vertical="center" textRotation="90" wrapText="1"/>
    </xf>
    <xf numFmtId="49" fontId="1" fillId="7" borderId="4" xfId="0" applyNumberFormat="1" applyFont="1" applyFill="1" applyBorder="1" applyAlignment="1">
      <alignment horizontal="left" vertical="center" wrapText="1"/>
    </xf>
    <xf numFmtId="49" fontId="1" fillId="7" borderId="3" xfId="0" applyNumberFormat="1" applyFont="1" applyFill="1" applyBorder="1" applyAlignment="1">
      <alignment horizontal="left" vertical="center" wrapText="1"/>
    </xf>
    <xf numFmtId="0" fontId="5" fillId="12" borderId="31" xfId="0" applyFont="1" applyFill="1" applyBorder="1" applyAlignment="1">
      <alignment horizontal="left" vertical="center" wrapText="1"/>
    </xf>
    <xf numFmtId="0" fontId="5" fillId="12" borderId="11" xfId="0" applyFont="1" applyFill="1" applyBorder="1" applyAlignment="1">
      <alignment horizontal="left" vertical="center" wrapText="1"/>
    </xf>
    <xf numFmtId="0" fontId="5" fillId="12" borderId="32" xfId="0" applyFont="1" applyFill="1" applyBorder="1" applyAlignment="1">
      <alignment horizontal="left" vertical="center" wrapText="1"/>
    </xf>
    <xf numFmtId="0" fontId="2" fillId="12" borderId="26" xfId="0" applyFont="1" applyFill="1" applyBorder="1" applyAlignment="1">
      <alignment horizontal="center" vertical="center" wrapText="1"/>
    </xf>
    <xf numFmtId="0" fontId="2" fillId="12" borderId="24"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23" xfId="0" applyFont="1" applyFill="1" applyBorder="1" applyAlignment="1">
      <alignment horizontal="center" vertical="center" wrapText="1"/>
    </xf>
    <xf numFmtId="0" fontId="2" fillId="12" borderId="17" xfId="0" applyFont="1" applyFill="1" applyBorder="1" applyAlignment="1">
      <alignment horizontal="center" vertical="center" wrapText="1"/>
    </xf>
    <xf numFmtId="0" fontId="2" fillId="12" borderId="8" xfId="0" applyFont="1" applyFill="1" applyBorder="1" applyAlignment="1">
      <alignment horizontal="center" vertical="center" wrapText="1"/>
    </xf>
    <xf numFmtId="0" fontId="2" fillId="12" borderId="10" xfId="0" applyFont="1" applyFill="1" applyBorder="1" applyAlignment="1">
      <alignment horizontal="center" vertical="center" wrapText="1"/>
    </xf>
    <xf numFmtId="0" fontId="5" fillId="12" borderId="31" xfId="0" applyFont="1" applyFill="1" applyBorder="1" applyAlignment="1">
      <alignment horizontal="center" vertical="center" wrapText="1"/>
    </xf>
    <xf numFmtId="0" fontId="5" fillId="12" borderId="11" xfId="0" applyFont="1" applyFill="1" applyBorder="1" applyAlignment="1">
      <alignment horizontal="center" vertical="center" wrapText="1"/>
    </xf>
    <xf numFmtId="0" fontId="5" fillId="12" borderId="32" xfId="0" applyFont="1" applyFill="1" applyBorder="1" applyAlignment="1">
      <alignment horizontal="center" vertical="center" wrapText="1"/>
    </xf>
    <xf numFmtId="0" fontId="2" fillId="12" borderId="18" xfId="0" applyFont="1" applyFill="1" applyBorder="1" applyAlignment="1">
      <alignment horizontal="center" vertical="center" wrapText="1"/>
    </xf>
    <xf numFmtId="0" fontId="2" fillId="12" borderId="13" xfId="0" applyFont="1" applyFill="1" applyBorder="1" applyAlignment="1">
      <alignment horizontal="center" vertical="center" wrapText="1"/>
    </xf>
    <xf numFmtId="49" fontId="1" fillId="7" borderId="2" xfId="0" applyNumberFormat="1" applyFont="1" applyFill="1" applyBorder="1" applyAlignment="1">
      <alignment horizontal="left" vertical="center" wrapText="1"/>
    </xf>
    <xf numFmtId="0" fontId="2" fillId="12" borderId="15" xfId="0" applyFont="1" applyFill="1" applyBorder="1" applyAlignment="1">
      <alignment horizontal="center" vertical="center" wrapText="1"/>
    </xf>
  </cellXfs>
  <cellStyles count="2">
    <cellStyle name="Hypertextový odkaz" xfId="1" builtinId="8"/>
    <cellStyle name="Normální" xfId="0" builtinId="0"/>
  </cellStyles>
  <dxfs count="0"/>
  <tableStyles count="0" defaultTableStyle="TableStyleMedium2" defaultPivotStyle="PivotStyleLight16"/>
  <colors>
    <mruColors>
      <color rgb="FFCDDDAD"/>
      <color rgb="FF9BBB59"/>
      <color rgb="FFFF5B5B"/>
      <color rgb="FFFFA3A3"/>
      <color rgb="FFFFC5D3"/>
      <color rgb="FFE00034"/>
      <color rgb="FF4A7FB0"/>
      <color rgb="FF95B5D3"/>
      <color rgb="FF396287"/>
      <color rgb="FF4BAC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otiv Office">
  <a:themeElements>
    <a:clrScheme name="JU">
      <a:dk1>
        <a:srgbClr val="151515"/>
      </a:dk1>
      <a:lt1>
        <a:sysClr val="window" lastClr="FFFFFF"/>
      </a:lt1>
      <a:dk2>
        <a:srgbClr val="E00034"/>
      </a:dk2>
      <a:lt2>
        <a:srgbClr val="D8D8D8"/>
      </a:lt2>
      <a:accent1>
        <a:srgbClr val="E00034"/>
      </a:accent1>
      <a:accent2>
        <a:srgbClr val="E98300"/>
      </a:accent2>
      <a:accent3>
        <a:srgbClr val="007D57"/>
      </a:accent3>
      <a:accent4>
        <a:srgbClr val="9C5FB5"/>
      </a:accent4>
      <a:accent5>
        <a:srgbClr val="5BBBB7"/>
      </a:accent5>
      <a:accent6>
        <a:srgbClr val="D10074"/>
      </a:accent6>
      <a:hlink>
        <a:srgbClr val="0000FF"/>
      </a:hlink>
      <a:folHlink>
        <a:srgbClr val="800080"/>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jcu.cz/o-univerzite/rozvoj/personalni-obsazeni" TargetMode="External"/><Relationship Id="rId2" Type="http://schemas.openxmlformats.org/officeDocument/2006/relationships/hyperlink" Target="http://www.jcu.cz/o-univerzite/dokumenty/strategic_plan/dlouhodoby-zamer-ju-pro-obdobi-2016-2020/adz-ju-2016.pdf/view" TargetMode="External"/><Relationship Id="rId1" Type="http://schemas.openxmlformats.org/officeDocument/2006/relationships/hyperlink" Target="http://www.jcu.cz/o-univerzite/dokumenty/strategic_plan/dlouhodoby-zamer-ju-pro-obdobi-2016-2020/dz-ju-2016_2020.pdf/view"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www.jcu.cz/o-univerzite/dokumenty/strategic_plan/dlouhodoby-zamer-ju-pro-obdobi-2016-2020/adz_ju_2017.pdf/view"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B2:W60"/>
  <sheetViews>
    <sheetView zoomScaleNormal="100" zoomScaleSheetLayoutView="100" zoomScalePageLayoutView="130" workbookViewId="0">
      <selection activeCell="G9" sqref="G9:K9"/>
    </sheetView>
  </sheetViews>
  <sheetFormatPr defaultRowHeight="15" x14ac:dyDescent="0.25"/>
  <cols>
    <col min="1" max="1" width="2.85546875" style="182" customWidth="1"/>
    <col min="2" max="16" width="8.5703125" style="182" customWidth="1"/>
    <col min="17" max="17" width="2.85546875" style="182" customWidth="1"/>
    <col min="18" max="21" width="9.140625" style="182"/>
    <col min="22" max="23" width="9.140625" style="182" hidden="1" customWidth="1"/>
    <col min="24" max="16384" width="9.140625" style="182"/>
  </cols>
  <sheetData>
    <row r="2" spans="2:23" ht="26.25" x14ac:dyDescent="0.4">
      <c r="B2" s="181" t="s">
        <v>596</v>
      </c>
      <c r="L2" s="282">
        <f>$V$2</f>
        <v>2018</v>
      </c>
      <c r="M2" s="282"/>
      <c r="N2" s="282"/>
      <c r="O2" s="282"/>
      <c r="P2" s="282"/>
      <c r="V2" s="182">
        <v>2018</v>
      </c>
      <c r="W2" s="182" t="s">
        <v>564</v>
      </c>
    </row>
    <row r="3" spans="2:23" x14ac:dyDescent="0.25">
      <c r="B3" s="182" t="s">
        <v>579</v>
      </c>
      <c r="J3" s="183" t="s">
        <v>581</v>
      </c>
      <c r="W3" s="182" t="s">
        <v>565</v>
      </c>
    </row>
    <row r="4" spans="2:23" x14ac:dyDescent="0.25">
      <c r="B4" s="182" t="s">
        <v>580</v>
      </c>
      <c r="J4" s="183" t="s">
        <v>581</v>
      </c>
      <c r="W4" s="182" t="s">
        <v>566</v>
      </c>
    </row>
    <row r="5" spans="2:23" x14ac:dyDescent="0.25">
      <c r="B5" s="187" t="s">
        <v>595</v>
      </c>
      <c r="C5" s="187"/>
      <c r="D5" s="187"/>
      <c r="E5" s="187"/>
      <c r="F5" s="187"/>
      <c r="J5" s="183" t="s">
        <v>581</v>
      </c>
      <c r="K5" s="188"/>
      <c r="W5" s="182" t="s">
        <v>567</v>
      </c>
    </row>
    <row r="6" spans="2:23" s="187" customFormat="1" x14ac:dyDescent="0.25">
      <c r="G6" s="183"/>
      <c r="W6" s="185" t="s">
        <v>568</v>
      </c>
    </row>
    <row r="7" spans="2:23" ht="21" x14ac:dyDescent="0.35">
      <c r="B7" s="184" t="s">
        <v>560</v>
      </c>
      <c r="W7" s="187" t="s">
        <v>593</v>
      </c>
    </row>
    <row r="8" spans="2:23" ht="15.75" thickBot="1" x14ac:dyDescent="0.3">
      <c r="W8" s="187" t="s">
        <v>570</v>
      </c>
    </row>
    <row r="9" spans="2:23" s="185" customFormat="1" ht="44.25" customHeight="1" thickBot="1" x14ac:dyDescent="0.3">
      <c r="B9" s="288" t="s">
        <v>582</v>
      </c>
      <c r="C9" s="288"/>
      <c r="D9" s="288"/>
      <c r="E9" s="288"/>
      <c r="F9" s="289"/>
      <c r="G9" s="283" t="s">
        <v>567</v>
      </c>
      <c r="H9" s="284"/>
      <c r="I9" s="284"/>
      <c r="J9" s="284"/>
      <c r="K9" s="285"/>
      <c r="L9" s="189"/>
      <c r="M9" s="189"/>
      <c r="N9" s="189"/>
      <c r="O9" s="189"/>
      <c r="P9" s="189"/>
      <c r="W9" s="187" t="s">
        <v>569</v>
      </c>
    </row>
    <row r="10" spans="2:23" x14ac:dyDescent="0.25">
      <c r="B10" s="190"/>
      <c r="C10" s="190"/>
      <c r="D10" s="190"/>
      <c r="E10" s="190"/>
      <c r="F10" s="190"/>
      <c r="G10" s="190"/>
      <c r="H10" s="190"/>
      <c r="I10" s="190"/>
      <c r="J10" s="190"/>
      <c r="K10" s="190"/>
      <c r="L10" s="190"/>
      <c r="M10" s="190"/>
      <c r="N10" s="190"/>
      <c r="O10" s="190"/>
      <c r="P10" s="190"/>
      <c r="W10" s="187" t="s">
        <v>572</v>
      </c>
    </row>
    <row r="11" spans="2:23" ht="33.75" customHeight="1" x14ac:dyDescent="0.25">
      <c r="B11" s="290" t="s">
        <v>599</v>
      </c>
      <c r="C11" s="290"/>
      <c r="D11" s="290"/>
      <c r="E11" s="290"/>
      <c r="F11" s="290"/>
      <c r="G11" s="290"/>
      <c r="H11" s="290"/>
      <c r="I11" s="290"/>
      <c r="J11" s="290"/>
      <c r="K11" s="290"/>
      <c r="L11" s="290"/>
      <c r="M11" s="290"/>
      <c r="N11" s="290"/>
      <c r="O11" s="290"/>
      <c r="P11" s="290"/>
      <c r="W11" s="187" t="s">
        <v>571</v>
      </c>
    </row>
    <row r="12" spans="2:23" ht="10.5" customHeight="1" x14ac:dyDescent="0.25">
      <c r="B12" s="286"/>
      <c r="C12" s="286"/>
      <c r="D12" s="286"/>
      <c r="E12" s="286"/>
      <c r="F12" s="286"/>
      <c r="G12" s="286"/>
      <c r="H12" s="286"/>
      <c r="I12" s="286"/>
      <c r="J12" s="286"/>
      <c r="K12" s="286"/>
      <c r="L12" s="286"/>
      <c r="M12" s="286"/>
      <c r="N12" s="286"/>
      <c r="O12" s="286"/>
      <c r="P12" s="286"/>
      <c r="W12" s="187" t="s">
        <v>573</v>
      </c>
    </row>
    <row r="13" spans="2:23" ht="10.5" customHeight="1" x14ac:dyDescent="0.25">
      <c r="B13" s="287"/>
      <c r="C13" s="287"/>
      <c r="D13" s="287"/>
      <c r="E13" s="287"/>
      <c r="F13" s="287"/>
      <c r="G13" s="287"/>
      <c r="H13" s="287"/>
      <c r="I13" s="287"/>
      <c r="J13" s="287"/>
      <c r="K13" s="287"/>
      <c r="L13" s="287"/>
      <c r="M13" s="287"/>
      <c r="N13" s="287"/>
      <c r="O13" s="287"/>
      <c r="P13" s="287"/>
      <c r="W13" s="187" t="s">
        <v>574</v>
      </c>
    </row>
    <row r="14" spans="2:23" ht="15.75" x14ac:dyDescent="0.25">
      <c r="B14" s="291" t="s">
        <v>561</v>
      </c>
      <c r="C14" s="291"/>
      <c r="D14" s="291"/>
      <c r="E14" s="291"/>
      <c r="F14" s="291"/>
      <c r="G14" s="291"/>
      <c r="H14" s="291"/>
      <c r="I14" s="291"/>
      <c r="J14" s="291"/>
      <c r="K14" s="291"/>
      <c r="L14" s="291"/>
      <c r="M14" s="291"/>
      <c r="N14" s="291"/>
      <c r="O14" s="291"/>
      <c r="P14" s="291"/>
      <c r="W14" s="187" t="s">
        <v>594</v>
      </c>
    </row>
    <row r="15" spans="2:23" x14ac:dyDescent="0.25">
      <c r="B15" s="287" t="s">
        <v>589</v>
      </c>
      <c r="C15" s="287"/>
      <c r="D15" s="287"/>
      <c r="E15" s="287"/>
      <c r="F15" s="287"/>
      <c r="G15" s="287"/>
      <c r="H15" s="287"/>
      <c r="I15" s="287"/>
      <c r="J15" s="287"/>
      <c r="K15" s="287"/>
      <c r="L15" s="287"/>
      <c r="M15" s="287"/>
      <c r="N15" s="287"/>
      <c r="O15" s="287"/>
      <c r="P15" s="287"/>
      <c r="W15" s="187" t="s">
        <v>575</v>
      </c>
    </row>
    <row r="16" spans="2:23" x14ac:dyDescent="0.25">
      <c r="B16" s="287" t="s">
        <v>590</v>
      </c>
      <c r="C16" s="287"/>
      <c r="D16" s="287"/>
      <c r="E16" s="287"/>
      <c r="F16" s="287"/>
      <c r="G16" s="287"/>
      <c r="H16" s="287"/>
      <c r="I16" s="287"/>
      <c r="J16" s="287"/>
      <c r="K16" s="287"/>
      <c r="L16" s="287"/>
      <c r="M16" s="287"/>
      <c r="N16" s="287"/>
      <c r="O16" s="287"/>
      <c r="P16" s="287"/>
      <c r="W16" s="187" t="s">
        <v>578</v>
      </c>
    </row>
    <row r="17" spans="2:23" x14ac:dyDescent="0.25">
      <c r="B17" s="287" t="s">
        <v>583</v>
      </c>
      <c r="C17" s="287"/>
      <c r="D17" s="287"/>
      <c r="E17" s="287"/>
      <c r="F17" s="287"/>
      <c r="G17" s="287"/>
      <c r="H17" s="287"/>
      <c r="I17" s="287"/>
      <c r="J17" s="287"/>
      <c r="K17" s="287"/>
      <c r="L17" s="287"/>
      <c r="M17" s="287"/>
      <c r="N17" s="287"/>
      <c r="O17" s="287"/>
      <c r="P17" s="287"/>
      <c r="W17" s="187" t="s">
        <v>577</v>
      </c>
    </row>
    <row r="18" spans="2:23" ht="45" customHeight="1" x14ac:dyDescent="0.25">
      <c r="B18" s="186"/>
      <c r="C18" s="287" t="s">
        <v>588</v>
      </c>
      <c r="D18" s="287"/>
      <c r="E18" s="287"/>
      <c r="F18" s="287"/>
      <c r="G18" s="287"/>
      <c r="H18" s="287"/>
      <c r="I18" s="287"/>
      <c r="J18" s="287"/>
      <c r="K18" s="287"/>
      <c r="L18" s="287"/>
      <c r="M18" s="287"/>
      <c r="N18" s="287"/>
      <c r="O18" s="287"/>
      <c r="P18" s="287"/>
      <c r="W18" s="187" t="s">
        <v>576</v>
      </c>
    </row>
    <row r="19" spans="2:23" ht="30" customHeight="1" x14ac:dyDescent="0.25">
      <c r="B19" s="186"/>
      <c r="C19" s="287" t="s">
        <v>587</v>
      </c>
      <c r="D19" s="287"/>
      <c r="E19" s="287"/>
      <c r="F19" s="287"/>
      <c r="G19" s="287"/>
      <c r="H19" s="287"/>
      <c r="I19" s="287"/>
      <c r="J19" s="287"/>
      <c r="K19" s="287"/>
      <c r="L19" s="287"/>
      <c r="M19" s="287"/>
      <c r="N19" s="287"/>
      <c r="O19" s="287"/>
      <c r="P19" s="287"/>
    </row>
    <row r="20" spans="2:23" x14ac:dyDescent="0.25">
      <c r="B20" s="186"/>
      <c r="C20" s="287" t="s">
        <v>584</v>
      </c>
      <c r="D20" s="287"/>
      <c r="E20" s="287"/>
      <c r="F20" s="287"/>
      <c r="G20" s="287"/>
      <c r="H20" s="287"/>
      <c r="I20" s="287"/>
      <c r="J20" s="287"/>
      <c r="K20" s="287"/>
      <c r="L20" s="287"/>
      <c r="M20" s="287"/>
      <c r="N20" s="287"/>
      <c r="O20" s="287"/>
      <c r="P20" s="287"/>
    </row>
    <row r="21" spans="2:23" x14ac:dyDescent="0.25">
      <c r="B21" s="186"/>
      <c r="C21" s="287" t="s">
        <v>586</v>
      </c>
      <c r="D21" s="287"/>
      <c r="E21" s="287"/>
      <c r="F21" s="287"/>
      <c r="G21" s="287"/>
      <c r="H21" s="287"/>
      <c r="I21" s="287"/>
      <c r="J21" s="287"/>
      <c r="K21" s="287"/>
      <c r="L21" s="287"/>
      <c r="M21" s="287"/>
      <c r="N21" s="287"/>
      <c r="O21" s="287"/>
      <c r="P21" s="287"/>
    </row>
    <row r="22" spans="2:23" x14ac:dyDescent="0.25">
      <c r="B22" s="287" t="s">
        <v>585</v>
      </c>
      <c r="C22" s="287"/>
      <c r="D22" s="287"/>
      <c r="E22" s="287"/>
      <c r="F22" s="287"/>
      <c r="G22" s="287"/>
      <c r="H22" s="287"/>
      <c r="I22" s="287"/>
      <c r="J22" s="287"/>
      <c r="K22" s="287"/>
      <c r="L22" s="287"/>
      <c r="M22" s="287"/>
      <c r="N22" s="287"/>
      <c r="O22" s="287"/>
      <c r="P22" s="287"/>
    </row>
    <row r="23" spans="2:23" ht="15" customHeight="1" x14ac:dyDescent="0.25">
      <c r="B23" s="292" t="s">
        <v>592</v>
      </c>
      <c r="C23" s="292"/>
      <c r="D23" s="292"/>
      <c r="E23" s="292"/>
      <c r="F23" s="292"/>
      <c r="G23" s="292"/>
      <c r="H23" s="292"/>
      <c r="I23" s="292"/>
      <c r="J23" s="292"/>
      <c r="K23" s="292"/>
      <c r="L23" s="292"/>
      <c r="M23" s="293" t="s">
        <v>591</v>
      </c>
      <c r="N23" s="293"/>
      <c r="O23" s="293"/>
      <c r="P23" s="186"/>
    </row>
    <row r="24" spans="2:23" ht="30.75" customHeight="1" x14ac:dyDescent="0.25">
      <c r="B24" s="287" t="s">
        <v>597</v>
      </c>
      <c r="C24" s="287"/>
      <c r="D24" s="287"/>
      <c r="E24" s="287"/>
      <c r="F24" s="287"/>
      <c r="G24" s="287"/>
      <c r="H24" s="287"/>
      <c r="I24" s="287"/>
      <c r="J24" s="287"/>
      <c r="K24" s="287"/>
      <c r="L24" s="287"/>
      <c r="M24" s="287"/>
      <c r="N24" s="287"/>
      <c r="O24" s="287"/>
      <c r="P24" s="287"/>
    </row>
    <row r="25" spans="2:23" x14ac:dyDescent="0.25">
      <c r="B25" s="287"/>
      <c r="C25" s="287"/>
      <c r="D25" s="287"/>
      <c r="E25" s="287"/>
      <c r="F25" s="287"/>
      <c r="G25" s="287"/>
      <c r="H25" s="287"/>
      <c r="I25" s="287"/>
      <c r="J25" s="287"/>
      <c r="K25" s="287"/>
      <c r="L25" s="287"/>
      <c r="M25" s="287"/>
      <c r="N25" s="287"/>
      <c r="O25" s="287"/>
      <c r="P25" s="287"/>
    </row>
    <row r="26" spans="2:23" x14ac:dyDescent="0.25">
      <c r="B26" s="287"/>
      <c r="C26" s="287"/>
      <c r="D26" s="287"/>
      <c r="E26" s="287"/>
      <c r="F26" s="287"/>
      <c r="G26" s="287"/>
      <c r="H26" s="287"/>
      <c r="I26" s="287"/>
      <c r="J26" s="287"/>
      <c r="K26" s="287"/>
      <c r="L26" s="287"/>
      <c r="M26" s="287"/>
      <c r="N26" s="287"/>
      <c r="O26" s="287"/>
      <c r="P26" s="287"/>
    </row>
    <row r="27" spans="2:23" x14ac:dyDescent="0.25">
      <c r="B27" s="287"/>
      <c r="C27" s="287"/>
      <c r="D27" s="287"/>
      <c r="E27" s="287"/>
      <c r="F27" s="287"/>
      <c r="G27" s="287"/>
      <c r="H27" s="287"/>
      <c r="I27" s="287"/>
      <c r="J27" s="287"/>
      <c r="K27" s="287"/>
      <c r="L27" s="287"/>
      <c r="M27" s="287"/>
      <c r="N27" s="287"/>
      <c r="O27" s="287"/>
      <c r="P27" s="287"/>
    </row>
    <row r="28" spans="2:23" x14ac:dyDescent="0.25">
      <c r="B28" s="287"/>
      <c r="C28" s="287"/>
      <c r="D28" s="287"/>
      <c r="E28" s="287"/>
      <c r="F28" s="287"/>
      <c r="G28" s="287"/>
      <c r="H28" s="287"/>
      <c r="I28" s="287"/>
      <c r="J28" s="287"/>
      <c r="K28" s="287"/>
      <c r="L28" s="287"/>
      <c r="M28" s="287"/>
      <c r="N28" s="287"/>
      <c r="O28" s="287"/>
      <c r="P28" s="287"/>
    </row>
    <row r="29" spans="2:23" x14ac:dyDescent="0.25">
      <c r="B29" s="287"/>
      <c r="C29" s="287"/>
      <c r="D29" s="287"/>
      <c r="E29" s="287"/>
      <c r="F29" s="287"/>
      <c r="G29" s="287"/>
      <c r="H29" s="287"/>
      <c r="I29" s="287"/>
      <c r="J29" s="287"/>
      <c r="K29" s="287"/>
      <c r="L29" s="287"/>
      <c r="M29" s="287"/>
      <c r="N29" s="287"/>
      <c r="O29" s="287"/>
      <c r="P29" s="287"/>
    </row>
    <row r="30" spans="2:23" x14ac:dyDescent="0.25">
      <c r="B30" s="287"/>
      <c r="C30" s="287"/>
      <c r="D30" s="287"/>
      <c r="E30" s="287"/>
      <c r="F30" s="287"/>
      <c r="G30" s="287"/>
      <c r="H30" s="287"/>
      <c r="I30" s="287"/>
      <c r="J30" s="287"/>
      <c r="K30" s="287"/>
      <c r="L30" s="287"/>
      <c r="M30" s="287"/>
      <c r="N30" s="287"/>
      <c r="O30" s="287"/>
      <c r="P30" s="287"/>
    </row>
    <row r="31" spans="2:23" x14ac:dyDescent="0.25">
      <c r="B31" s="287"/>
      <c r="C31" s="287"/>
      <c r="D31" s="287"/>
      <c r="E31" s="287"/>
      <c r="F31" s="287"/>
      <c r="G31" s="287"/>
      <c r="H31" s="287"/>
      <c r="I31" s="287"/>
      <c r="J31" s="287"/>
      <c r="K31" s="287"/>
      <c r="L31" s="287"/>
      <c r="M31" s="287"/>
      <c r="N31" s="287"/>
      <c r="O31" s="287"/>
      <c r="P31" s="287"/>
    </row>
    <row r="32" spans="2:23" x14ac:dyDescent="0.25">
      <c r="B32" s="287"/>
      <c r="C32" s="287"/>
      <c r="D32" s="287"/>
      <c r="E32" s="287"/>
      <c r="F32" s="287"/>
      <c r="G32" s="287"/>
      <c r="H32" s="287"/>
      <c r="I32" s="287"/>
      <c r="J32" s="287"/>
      <c r="K32" s="287"/>
      <c r="L32" s="287"/>
      <c r="M32" s="287"/>
      <c r="N32" s="287"/>
      <c r="O32" s="287"/>
      <c r="P32" s="287"/>
    </row>
    <row r="33" spans="2:16" x14ac:dyDescent="0.25">
      <c r="B33" s="287"/>
      <c r="C33" s="287"/>
      <c r="D33" s="287"/>
      <c r="E33" s="287"/>
      <c r="F33" s="287"/>
      <c r="G33" s="287"/>
      <c r="H33" s="287"/>
      <c r="I33" s="287"/>
      <c r="J33" s="287"/>
      <c r="K33" s="287"/>
      <c r="L33" s="287"/>
      <c r="M33" s="287"/>
      <c r="N33" s="287"/>
      <c r="O33" s="287"/>
      <c r="P33" s="287"/>
    </row>
    <row r="34" spans="2:16" x14ac:dyDescent="0.25">
      <c r="B34" s="287"/>
      <c r="C34" s="287"/>
      <c r="D34" s="287"/>
      <c r="E34" s="287"/>
      <c r="F34" s="287"/>
      <c r="G34" s="287"/>
      <c r="H34" s="287"/>
      <c r="I34" s="287"/>
      <c r="J34" s="287"/>
      <c r="K34" s="287"/>
      <c r="L34" s="287"/>
      <c r="M34" s="287"/>
      <c r="N34" s="287"/>
      <c r="O34" s="287"/>
      <c r="P34" s="287"/>
    </row>
    <row r="35" spans="2:16" x14ac:dyDescent="0.25">
      <c r="B35" s="294"/>
      <c r="C35" s="294"/>
      <c r="D35" s="294"/>
      <c r="E35" s="294"/>
      <c r="F35" s="294"/>
      <c r="G35" s="294"/>
      <c r="H35" s="294"/>
      <c r="I35" s="294"/>
      <c r="J35" s="294"/>
      <c r="K35" s="294"/>
      <c r="L35" s="294"/>
      <c r="M35" s="294"/>
      <c r="N35" s="294"/>
      <c r="O35" s="294"/>
      <c r="P35" s="294"/>
    </row>
    <row r="36" spans="2:16" x14ac:dyDescent="0.25">
      <c r="B36" s="294"/>
      <c r="C36" s="294"/>
      <c r="D36" s="294"/>
      <c r="E36" s="294"/>
      <c r="F36" s="294"/>
      <c r="G36" s="294"/>
      <c r="H36" s="294"/>
      <c r="I36" s="294"/>
      <c r="J36" s="294"/>
      <c r="K36" s="294"/>
      <c r="L36" s="294"/>
      <c r="M36" s="294"/>
      <c r="N36" s="294"/>
      <c r="O36" s="294"/>
      <c r="P36" s="294"/>
    </row>
    <row r="37" spans="2:16" x14ac:dyDescent="0.25">
      <c r="B37" s="294"/>
      <c r="C37" s="294"/>
      <c r="D37" s="294"/>
      <c r="E37" s="294"/>
      <c r="F37" s="294"/>
      <c r="G37" s="294"/>
      <c r="H37" s="294"/>
      <c r="I37" s="294"/>
      <c r="J37" s="294"/>
      <c r="K37" s="294"/>
      <c r="L37" s="294"/>
      <c r="M37" s="294"/>
      <c r="N37" s="294"/>
      <c r="O37" s="294"/>
      <c r="P37" s="294"/>
    </row>
    <row r="38" spans="2:16" x14ac:dyDescent="0.25">
      <c r="B38" s="294"/>
      <c r="C38" s="294"/>
      <c r="D38" s="294"/>
      <c r="E38" s="294"/>
      <c r="F38" s="294"/>
      <c r="G38" s="294"/>
      <c r="H38" s="294"/>
      <c r="I38" s="294"/>
      <c r="J38" s="294"/>
      <c r="K38" s="294"/>
      <c r="L38" s="294"/>
      <c r="M38" s="294"/>
      <c r="N38" s="294"/>
      <c r="O38" s="294"/>
      <c r="P38" s="294"/>
    </row>
    <row r="39" spans="2:16" x14ac:dyDescent="0.25">
      <c r="B39" s="294"/>
      <c r="C39" s="294"/>
      <c r="D39" s="294"/>
      <c r="E39" s="294"/>
      <c r="F39" s="294"/>
      <c r="G39" s="294"/>
      <c r="H39" s="294"/>
      <c r="I39" s="294"/>
      <c r="J39" s="294"/>
      <c r="K39" s="294"/>
      <c r="L39" s="294"/>
      <c r="M39" s="294"/>
      <c r="N39" s="294"/>
      <c r="O39" s="294"/>
      <c r="P39" s="294"/>
    </row>
    <row r="40" spans="2:16" x14ac:dyDescent="0.25">
      <c r="B40" s="294"/>
      <c r="C40" s="294"/>
      <c r="D40" s="294"/>
      <c r="E40" s="294"/>
      <c r="F40" s="294"/>
      <c r="G40" s="294"/>
      <c r="H40" s="294"/>
      <c r="I40" s="294"/>
      <c r="J40" s="294"/>
      <c r="K40" s="294"/>
      <c r="L40" s="294"/>
      <c r="M40" s="294"/>
      <c r="N40" s="294"/>
      <c r="O40" s="294"/>
      <c r="P40" s="294"/>
    </row>
    <row r="41" spans="2:16" x14ac:dyDescent="0.25">
      <c r="B41" s="294"/>
      <c r="C41" s="294"/>
      <c r="D41" s="294"/>
      <c r="E41" s="294"/>
      <c r="F41" s="294"/>
      <c r="G41" s="294"/>
      <c r="H41" s="294"/>
      <c r="I41" s="294"/>
      <c r="J41" s="294"/>
      <c r="K41" s="294"/>
      <c r="L41" s="294"/>
      <c r="M41" s="294"/>
      <c r="N41" s="294"/>
      <c r="O41" s="294"/>
      <c r="P41" s="294"/>
    </row>
    <row r="42" spans="2:16" x14ac:dyDescent="0.25">
      <c r="B42" s="294"/>
      <c r="C42" s="294"/>
      <c r="D42" s="294"/>
      <c r="E42" s="294"/>
      <c r="F42" s="294"/>
      <c r="G42" s="294"/>
      <c r="H42" s="294"/>
      <c r="I42" s="294"/>
      <c r="J42" s="294"/>
      <c r="K42" s="294"/>
      <c r="L42" s="294"/>
      <c r="M42" s="294"/>
      <c r="N42" s="294"/>
      <c r="O42" s="294"/>
      <c r="P42" s="294"/>
    </row>
    <row r="43" spans="2:16" x14ac:dyDescent="0.25">
      <c r="B43" s="294"/>
      <c r="C43" s="294"/>
      <c r="D43" s="294"/>
      <c r="E43" s="294"/>
      <c r="F43" s="294"/>
      <c r="G43" s="294"/>
      <c r="H43" s="294"/>
      <c r="I43" s="294"/>
      <c r="J43" s="294"/>
      <c r="K43" s="294"/>
      <c r="L43" s="294"/>
      <c r="M43" s="294"/>
      <c r="N43" s="294"/>
      <c r="O43" s="294"/>
      <c r="P43" s="294"/>
    </row>
    <row r="44" spans="2:16" x14ac:dyDescent="0.25">
      <c r="B44" s="294"/>
      <c r="C44" s="294"/>
      <c r="D44" s="294"/>
      <c r="E44" s="294"/>
      <c r="F44" s="294"/>
      <c r="G44" s="294"/>
      <c r="H44" s="294"/>
      <c r="I44" s="294"/>
      <c r="J44" s="294"/>
      <c r="K44" s="294"/>
      <c r="L44" s="294"/>
      <c r="M44" s="294"/>
      <c r="N44" s="294"/>
      <c r="O44" s="294"/>
      <c r="P44" s="294"/>
    </row>
    <row r="45" spans="2:16" x14ac:dyDescent="0.25">
      <c r="B45" s="294"/>
      <c r="C45" s="294"/>
      <c r="D45" s="294"/>
      <c r="E45" s="294"/>
      <c r="F45" s="294"/>
      <c r="G45" s="294"/>
      <c r="H45" s="294"/>
      <c r="I45" s="294"/>
      <c r="J45" s="294"/>
      <c r="K45" s="294"/>
      <c r="L45" s="294"/>
      <c r="M45" s="294"/>
      <c r="N45" s="294"/>
      <c r="O45" s="294"/>
      <c r="P45" s="294"/>
    </row>
    <row r="46" spans="2:16" x14ac:dyDescent="0.25">
      <c r="B46" s="294"/>
      <c r="C46" s="294"/>
      <c r="D46" s="294"/>
      <c r="E46" s="294"/>
      <c r="F46" s="294"/>
      <c r="G46" s="294"/>
      <c r="H46" s="294"/>
      <c r="I46" s="294"/>
      <c r="J46" s="294"/>
      <c r="K46" s="294"/>
      <c r="L46" s="294"/>
      <c r="M46" s="294"/>
      <c r="N46" s="294"/>
      <c r="O46" s="294"/>
      <c r="P46" s="294"/>
    </row>
    <row r="47" spans="2:16" x14ac:dyDescent="0.25">
      <c r="B47" s="294"/>
      <c r="C47" s="294"/>
      <c r="D47" s="294"/>
      <c r="E47" s="294"/>
      <c r="F47" s="294"/>
      <c r="G47" s="294"/>
      <c r="H47" s="294"/>
      <c r="I47" s="294"/>
      <c r="J47" s="294"/>
      <c r="K47" s="294"/>
      <c r="L47" s="294"/>
      <c r="M47" s="294"/>
      <c r="N47" s="294"/>
      <c r="O47" s="294"/>
      <c r="P47" s="294"/>
    </row>
    <row r="48" spans="2:16" x14ac:dyDescent="0.25">
      <c r="B48" s="294"/>
      <c r="C48" s="294"/>
      <c r="D48" s="294"/>
      <c r="E48" s="294"/>
      <c r="F48" s="294"/>
      <c r="G48" s="294"/>
      <c r="H48" s="294"/>
      <c r="I48" s="294"/>
      <c r="J48" s="294"/>
      <c r="K48" s="294"/>
      <c r="L48" s="294"/>
      <c r="M48" s="294"/>
      <c r="N48" s="294"/>
      <c r="O48" s="294"/>
      <c r="P48" s="294"/>
    </row>
    <row r="49" spans="2:16" x14ac:dyDescent="0.25">
      <c r="B49" s="294"/>
      <c r="C49" s="294"/>
      <c r="D49" s="294"/>
      <c r="E49" s="294"/>
      <c r="F49" s="294"/>
      <c r="G49" s="294"/>
      <c r="H49" s="294"/>
      <c r="I49" s="294"/>
      <c r="J49" s="294"/>
      <c r="K49" s="294"/>
      <c r="L49" s="294"/>
      <c r="M49" s="294"/>
      <c r="N49" s="294"/>
      <c r="O49" s="294"/>
      <c r="P49" s="294"/>
    </row>
    <row r="50" spans="2:16" x14ac:dyDescent="0.25">
      <c r="B50" s="294"/>
      <c r="C50" s="294"/>
      <c r="D50" s="294"/>
      <c r="E50" s="294"/>
      <c r="F50" s="294"/>
      <c r="G50" s="294"/>
      <c r="H50" s="294"/>
      <c r="I50" s="294"/>
      <c r="J50" s="294"/>
      <c r="K50" s="294"/>
      <c r="L50" s="294"/>
      <c r="M50" s="294"/>
      <c r="N50" s="294"/>
      <c r="O50" s="294"/>
      <c r="P50" s="294"/>
    </row>
    <row r="51" spans="2:16" x14ac:dyDescent="0.25">
      <c r="B51" s="294"/>
      <c r="C51" s="294"/>
      <c r="D51" s="294"/>
      <c r="E51" s="294"/>
      <c r="F51" s="294"/>
      <c r="G51" s="294"/>
      <c r="H51" s="294"/>
      <c r="I51" s="294"/>
      <c r="J51" s="294"/>
      <c r="K51" s="294"/>
      <c r="L51" s="294"/>
      <c r="M51" s="294"/>
      <c r="N51" s="294"/>
      <c r="O51" s="294"/>
      <c r="P51" s="294"/>
    </row>
    <row r="52" spans="2:16" x14ac:dyDescent="0.25">
      <c r="B52" s="294"/>
      <c r="C52" s="294"/>
      <c r="D52" s="294"/>
      <c r="E52" s="294"/>
      <c r="F52" s="294"/>
      <c r="G52" s="294"/>
      <c r="H52" s="294"/>
      <c r="I52" s="294"/>
      <c r="J52" s="294"/>
      <c r="K52" s="294"/>
      <c r="L52" s="294"/>
      <c r="M52" s="294"/>
      <c r="N52" s="294"/>
      <c r="O52" s="294"/>
      <c r="P52" s="294"/>
    </row>
    <row r="53" spans="2:16" x14ac:dyDescent="0.25">
      <c r="B53" s="294"/>
      <c r="C53" s="294"/>
      <c r="D53" s="294"/>
      <c r="E53" s="294"/>
      <c r="F53" s="294"/>
      <c r="G53" s="294"/>
      <c r="H53" s="294"/>
      <c r="I53" s="294"/>
      <c r="J53" s="294"/>
      <c r="K53" s="294"/>
      <c r="L53" s="294"/>
      <c r="M53" s="294"/>
      <c r="N53" s="294"/>
      <c r="O53" s="294"/>
      <c r="P53" s="294"/>
    </row>
    <row r="54" spans="2:16" x14ac:dyDescent="0.25">
      <c r="B54" s="294"/>
      <c r="C54" s="294"/>
      <c r="D54" s="294"/>
      <c r="E54" s="294"/>
      <c r="F54" s="294"/>
      <c r="G54" s="294"/>
      <c r="H54" s="294"/>
      <c r="I54" s="294"/>
      <c r="J54" s="294"/>
      <c r="K54" s="294"/>
      <c r="L54" s="294"/>
      <c r="M54" s="294"/>
      <c r="N54" s="294"/>
      <c r="O54" s="294"/>
      <c r="P54" s="294"/>
    </row>
    <row r="55" spans="2:16" x14ac:dyDescent="0.25">
      <c r="B55" s="294"/>
      <c r="C55" s="294"/>
      <c r="D55" s="294"/>
      <c r="E55" s="294"/>
      <c r="F55" s="294"/>
      <c r="G55" s="294"/>
      <c r="H55" s="294"/>
      <c r="I55" s="294"/>
      <c r="J55" s="294"/>
      <c r="K55" s="294"/>
      <c r="L55" s="294"/>
      <c r="M55" s="294"/>
      <c r="N55" s="294"/>
      <c r="O55" s="294"/>
      <c r="P55" s="294"/>
    </row>
    <row r="56" spans="2:16" x14ac:dyDescent="0.25">
      <c r="B56" s="294"/>
      <c r="C56" s="294"/>
      <c r="D56" s="294"/>
      <c r="E56" s="294"/>
      <c r="F56" s="294"/>
      <c r="G56" s="294"/>
      <c r="H56" s="294"/>
      <c r="I56" s="294"/>
      <c r="J56" s="294"/>
      <c r="K56" s="294"/>
      <c r="L56" s="294"/>
      <c r="M56" s="294"/>
      <c r="N56" s="294"/>
      <c r="O56" s="294"/>
      <c r="P56" s="294"/>
    </row>
    <row r="57" spans="2:16" x14ac:dyDescent="0.25">
      <c r="B57" s="294"/>
      <c r="C57" s="294"/>
      <c r="D57" s="294"/>
      <c r="E57" s="294"/>
      <c r="F57" s="294"/>
      <c r="G57" s="294"/>
      <c r="H57" s="294"/>
      <c r="I57" s="294"/>
      <c r="J57" s="294"/>
      <c r="K57" s="294"/>
      <c r="L57" s="294"/>
      <c r="M57" s="294"/>
      <c r="N57" s="294"/>
      <c r="O57" s="294"/>
      <c r="P57" s="294"/>
    </row>
    <row r="58" spans="2:16" x14ac:dyDescent="0.25">
      <c r="B58" s="294"/>
      <c r="C58" s="294"/>
      <c r="D58" s="294"/>
      <c r="E58" s="294"/>
      <c r="F58" s="294"/>
      <c r="G58" s="294"/>
      <c r="H58" s="294"/>
      <c r="I58" s="294"/>
      <c r="J58" s="294"/>
      <c r="K58" s="294"/>
      <c r="L58" s="294"/>
      <c r="M58" s="294"/>
      <c r="N58" s="294"/>
      <c r="O58" s="294"/>
      <c r="P58" s="294"/>
    </row>
    <row r="59" spans="2:16" x14ac:dyDescent="0.25">
      <c r="B59" s="294"/>
      <c r="C59" s="294"/>
      <c r="D59" s="294"/>
      <c r="E59" s="294"/>
      <c r="F59" s="294"/>
      <c r="G59" s="294"/>
      <c r="H59" s="294"/>
      <c r="I59" s="294"/>
      <c r="J59" s="294"/>
      <c r="K59" s="294"/>
      <c r="L59" s="294"/>
      <c r="M59" s="294"/>
      <c r="N59" s="294"/>
      <c r="O59" s="294"/>
      <c r="P59" s="294"/>
    </row>
    <row r="60" spans="2:16" x14ac:dyDescent="0.25">
      <c r="B60" s="294"/>
      <c r="C60" s="294"/>
      <c r="D60" s="294"/>
      <c r="E60" s="294"/>
      <c r="F60" s="294"/>
      <c r="G60" s="294"/>
      <c r="H60" s="294"/>
      <c r="I60" s="294"/>
      <c r="J60" s="294"/>
      <c r="K60" s="294"/>
      <c r="L60" s="294"/>
      <c r="M60" s="294"/>
      <c r="N60" s="294"/>
      <c r="O60" s="294"/>
      <c r="P60" s="294"/>
    </row>
  </sheetData>
  <sheetProtection sheet="1" objects="1" scenarios="1" selectLockedCells="1"/>
  <mergeCells count="54">
    <mergeCell ref="B59:P59"/>
    <mergeCell ref="B60:P60"/>
    <mergeCell ref="C18:P18"/>
    <mergeCell ref="C19:P19"/>
    <mergeCell ref="C20:P20"/>
    <mergeCell ref="C21:P21"/>
    <mergeCell ref="B53:P53"/>
    <mergeCell ref="B54:P54"/>
    <mergeCell ref="B55:P55"/>
    <mergeCell ref="B56:P56"/>
    <mergeCell ref="B57:P57"/>
    <mergeCell ref="B58:P58"/>
    <mergeCell ref="B47:P47"/>
    <mergeCell ref="B48:P48"/>
    <mergeCell ref="B49:P49"/>
    <mergeCell ref="B50:P50"/>
    <mergeCell ref="B51:P51"/>
    <mergeCell ref="B52:P52"/>
    <mergeCell ref="B41:P41"/>
    <mergeCell ref="B42:P42"/>
    <mergeCell ref="B43:P43"/>
    <mergeCell ref="B44:P44"/>
    <mergeCell ref="B45:P45"/>
    <mergeCell ref="B46:P46"/>
    <mergeCell ref="B40:P40"/>
    <mergeCell ref="B30:P30"/>
    <mergeCell ref="B31:P31"/>
    <mergeCell ref="B32:P32"/>
    <mergeCell ref="B33:P33"/>
    <mergeCell ref="B34:P34"/>
    <mergeCell ref="B35:P35"/>
    <mergeCell ref="B36:P36"/>
    <mergeCell ref="B37:P37"/>
    <mergeCell ref="B38:P38"/>
    <mergeCell ref="B39:P39"/>
    <mergeCell ref="B26:P26"/>
    <mergeCell ref="B27:P27"/>
    <mergeCell ref="B28:P28"/>
    <mergeCell ref="B29:P29"/>
    <mergeCell ref="B22:P22"/>
    <mergeCell ref="B23:L23"/>
    <mergeCell ref="M23:O23"/>
    <mergeCell ref="B24:P24"/>
    <mergeCell ref="B25:P25"/>
    <mergeCell ref="L2:P2"/>
    <mergeCell ref="G9:K9"/>
    <mergeCell ref="B12:P12"/>
    <mergeCell ref="B15:P15"/>
    <mergeCell ref="B17:P17"/>
    <mergeCell ref="B9:F9"/>
    <mergeCell ref="B16:P16"/>
    <mergeCell ref="B11:P11"/>
    <mergeCell ref="B13:P13"/>
    <mergeCell ref="B14:P14"/>
  </mergeCells>
  <dataValidations count="1">
    <dataValidation type="list" allowBlank="1" showInputMessage="1" showErrorMessage="1" sqref="G9:K9">
      <formula1>$W$2:$W$18</formula1>
    </dataValidation>
  </dataValidations>
  <hyperlinks>
    <hyperlink ref="J3" r:id="rId1"/>
    <hyperlink ref="J4" r:id="rId2"/>
    <hyperlink ref="M23:O23" r:id="rId3" display="kontakty ZDE"/>
    <hyperlink ref="J5" r:id="rId4"/>
  </hyperlinks>
  <printOptions horizontalCentered="1"/>
  <pageMargins left="0.23622047244094491" right="0.23622047244094491" top="1.1417322834645669" bottom="0.74803149606299213" header="0.31496062992125984" footer="0.31496062992125984"/>
  <pageSetup paperSize="9" scale="71" orientation="portrait" r:id="rId5"/>
  <headerFooter>
    <oddHeader>&amp;L&amp;G&amp;RPodkladový materiál pro zpracování PRSZ JU 
pro rok 2018</oddHeader>
    <oddFooter>&amp;LNázev souboru: &amp;F; název listu:&amp;A&amp;Cdatum a čas tisku: &amp;D, &amp;T&amp;R&amp;P / &amp;N</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X53"/>
  <sheetViews>
    <sheetView zoomScale="130" zoomScaleNormal="130" zoomScalePageLayoutView="55" workbookViewId="0">
      <pane xSplit="5" ySplit="3" topLeftCell="F4" activePane="bottomRight" state="frozen"/>
      <selection pane="topRight" activeCell="F1" sqref="F1"/>
      <selection pane="bottomLeft" activeCell="A4" sqref="A4"/>
      <selection pane="bottomRight" activeCell="E8" sqref="A8:XFD8"/>
    </sheetView>
  </sheetViews>
  <sheetFormatPr defaultColWidth="13.140625" defaultRowHeight="11.25" x14ac:dyDescent="0.2"/>
  <cols>
    <col min="1" max="1" width="5.85546875" style="2" customWidth="1"/>
    <col min="2" max="2" width="6.140625" style="2" customWidth="1"/>
    <col min="3" max="3" width="6.140625" style="4" customWidth="1"/>
    <col min="4" max="4" width="13.140625" style="4" customWidth="1"/>
    <col min="5" max="5" width="7.28515625" style="2" customWidth="1"/>
    <col min="6" max="6" width="61" style="1" customWidth="1"/>
    <col min="7" max="7" width="34.7109375" style="3" customWidth="1"/>
    <col min="8" max="8" width="15.42578125" style="5" hidden="1" customWidth="1"/>
    <col min="9" max="9" width="11.5703125" style="5" hidden="1" customWidth="1"/>
    <col min="10" max="10" width="10.140625" style="6" hidden="1" customWidth="1"/>
    <col min="11" max="11" width="10.140625" style="7" hidden="1" customWidth="1"/>
    <col min="12" max="12" width="6.85546875" style="1" customWidth="1"/>
    <col min="13" max="14" width="6.85546875" style="1" hidden="1" customWidth="1"/>
    <col min="15" max="21" width="6.85546875" style="1" customWidth="1"/>
    <col min="22" max="22" width="54" style="1" customWidth="1"/>
    <col min="23" max="23" width="41.28515625" style="7" customWidth="1"/>
    <col min="24" max="24" width="23.140625" style="275" customWidth="1"/>
    <col min="25" max="16384" width="13.140625" style="1"/>
  </cols>
  <sheetData>
    <row r="1" spans="1:24" s="127" customFormat="1" ht="18.75" x14ac:dyDescent="0.3">
      <c r="A1" s="326" t="s">
        <v>600</v>
      </c>
      <c r="B1" s="326"/>
      <c r="C1" s="326"/>
      <c r="D1" s="326"/>
      <c r="E1" s="329">
        <f>Zadání!$V$2</f>
        <v>2018</v>
      </c>
      <c r="F1" s="329"/>
      <c r="G1" s="122"/>
      <c r="H1" s="123"/>
      <c r="I1" s="123"/>
      <c r="J1" s="124"/>
      <c r="K1" s="125"/>
      <c r="L1" s="126"/>
      <c r="W1" s="125"/>
      <c r="X1" s="268"/>
    </row>
    <row r="2" spans="1:24" s="133" customFormat="1" ht="16.5" thickBot="1" x14ac:dyDescent="0.3">
      <c r="A2" s="327" t="s">
        <v>563</v>
      </c>
      <c r="B2" s="327"/>
      <c r="C2" s="327"/>
      <c r="D2" s="327"/>
      <c r="E2" s="328" t="str">
        <f>Zadání!$G$9</f>
        <v>PřF</v>
      </c>
      <c r="F2" s="328"/>
      <c r="G2" s="128"/>
      <c r="H2" s="129"/>
      <c r="I2" s="129"/>
      <c r="J2" s="130"/>
      <c r="K2" s="131"/>
      <c r="L2" s="132"/>
      <c r="W2" s="131"/>
      <c r="X2" s="269"/>
    </row>
    <row r="3" spans="1:24" s="111" customFormat="1" ht="48.75" customHeight="1" thickBot="1" x14ac:dyDescent="0.2">
      <c r="A3" s="107" t="s">
        <v>225</v>
      </c>
      <c r="B3" s="107" t="s">
        <v>226</v>
      </c>
      <c r="C3" s="108" t="s">
        <v>227</v>
      </c>
      <c r="D3" s="109" t="s">
        <v>228</v>
      </c>
      <c r="E3" s="109" t="s">
        <v>229</v>
      </c>
      <c r="F3" s="110" t="s">
        <v>0</v>
      </c>
      <c r="G3" s="110" t="s">
        <v>1</v>
      </c>
      <c r="H3" s="110" t="s">
        <v>2</v>
      </c>
      <c r="I3" s="110" t="s">
        <v>3</v>
      </c>
      <c r="J3" s="109" t="s">
        <v>4</v>
      </c>
      <c r="K3" s="110" t="s">
        <v>5</v>
      </c>
      <c r="L3" s="110" t="s">
        <v>555</v>
      </c>
      <c r="M3" s="110" t="s">
        <v>551</v>
      </c>
      <c r="N3" s="110" t="s">
        <v>552</v>
      </c>
      <c r="O3" s="110" t="s">
        <v>553</v>
      </c>
      <c r="P3" s="110" t="s">
        <v>11</v>
      </c>
      <c r="Q3" s="110" t="s">
        <v>559</v>
      </c>
      <c r="R3" s="110" t="s">
        <v>7</v>
      </c>
      <c r="S3" s="110" t="s">
        <v>26</v>
      </c>
      <c r="T3" s="110" t="s">
        <v>8</v>
      </c>
      <c r="U3" s="110" t="s">
        <v>19</v>
      </c>
      <c r="V3" s="120" t="s">
        <v>562</v>
      </c>
      <c r="W3" s="118" t="str">
        <f>CONCATENATE("Nejvýznamější očekávané výstupy pro rok ",E1)</f>
        <v>Nejvýznamější očekávané výstupy pro rok 2018</v>
      </c>
      <c r="X3" s="110" t="s">
        <v>556</v>
      </c>
    </row>
    <row r="4" spans="1:24" ht="39" customHeight="1" x14ac:dyDescent="0.2">
      <c r="A4" s="305">
        <v>1</v>
      </c>
      <c r="B4" s="308" t="s">
        <v>236</v>
      </c>
      <c r="C4" s="295" t="s">
        <v>230</v>
      </c>
      <c r="D4" s="311" t="s">
        <v>558</v>
      </c>
      <c r="E4" s="237" t="s">
        <v>237</v>
      </c>
      <c r="F4" s="238" t="s">
        <v>182</v>
      </c>
      <c r="G4" s="317" t="s">
        <v>242</v>
      </c>
      <c r="H4" s="302" t="s">
        <v>243</v>
      </c>
      <c r="I4" s="312" t="s">
        <v>9</v>
      </c>
      <c r="J4" s="330" t="s">
        <v>244</v>
      </c>
      <c r="K4" s="302" t="s">
        <v>245</v>
      </c>
      <c r="L4" s="135" t="s">
        <v>603</v>
      </c>
      <c r="M4" s="135"/>
      <c r="N4" s="135"/>
      <c r="O4" s="135"/>
      <c r="P4" s="136"/>
      <c r="Q4" s="136" t="s">
        <v>604</v>
      </c>
      <c r="R4" s="135"/>
      <c r="S4" s="136"/>
      <c r="T4" s="135"/>
      <c r="U4" s="136"/>
      <c r="V4" s="175"/>
      <c r="W4" s="320" t="s">
        <v>612</v>
      </c>
      <c r="X4" s="270" t="s">
        <v>611</v>
      </c>
    </row>
    <row r="5" spans="1:24" ht="18" x14ac:dyDescent="0.2">
      <c r="A5" s="306"/>
      <c r="B5" s="309"/>
      <c r="C5" s="296"/>
      <c r="D5" s="298"/>
      <c r="E5" s="239" t="s">
        <v>238</v>
      </c>
      <c r="F5" s="240" t="s">
        <v>183</v>
      </c>
      <c r="G5" s="318"/>
      <c r="H5" s="303"/>
      <c r="I5" s="313"/>
      <c r="J5" s="331"/>
      <c r="K5" s="303"/>
      <c r="L5" s="150"/>
      <c r="M5" s="150"/>
      <c r="N5" s="150"/>
      <c r="O5" s="150"/>
      <c r="P5" s="151"/>
      <c r="Q5" s="151"/>
      <c r="R5" s="150"/>
      <c r="S5" s="151"/>
      <c r="T5" s="150"/>
      <c r="U5" s="151"/>
      <c r="V5" s="176"/>
      <c r="W5" s="321"/>
      <c r="X5" s="271"/>
    </row>
    <row r="6" spans="1:24" ht="20.25" customHeight="1" x14ac:dyDescent="0.2">
      <c r="A6" s="306"/>
      <c r="B6" s="309"/>
      <c r="C6" s="296"/>
      <c r="D6" s="298"/>
      <c r="E6" s="239" t="s">
        <v>239</v>
      </c>
      <c r="F6" s="240" t="s">
        <v>184</v>
      </c>
      <c r="G6" s="318"/>
      <c r="H6" s="303"/>
      <c r="I6" s="313"/>
      <c r="J6" s="331"/>
      <c r="K6" s="303"/>
      <c r="L6" s="150"/>
      <c r="M6" s="150"/>
      <c r="N6" s="150"/>
      <c r="O6" s="150"/>
      <c r="P6" s="151"/>
      <c r="Q6" s="151"/>
      <c r="R6" s="150"/>
      <c r="S6" s="151"/>
      <c r="T6" s="150"/>
      <c r="U6" s="151"/>
      <c r="V6" s="176"/>
      <c r="W6" s="321"/>
      <c r="X6" s="271"/>
    </row>
    <row r="7" spans="1:24" ht="22.5" customHeight="1" thickBot="1" x14ac:dyDescent="0.25">
      <c r="A7" s="306"/>
      <c r="B7" s="309"/>
      <c r="C7" s="296"/>
      <c r="D7" s="298"/>
      <c r="E7" s="241" t="s">
        <v>240</v>
      </c>
      <c r="F7" s="242" t="s">
        <v>185</v>
      </c>
      <c r="G7" s="318"/>
      <c r="H7" s="303"/>
      <c r="I7" s="314"/>
      <c r="J7" s="332"/>
      <c r="K7" s="303"/>
      <c r="L7" s="155"/>
      <c r="M7" s="155"/>
      <c r="N7" s="155"/>
      <c r="O7" s="155"/>
      <c r="P7" s="156"/>
      <c r="Q7" s="156"/>
      <c r="R7" s="155"/>
      <c r="S7" s="156"/>
      <c r="T7" s="155"/>
      <c r="U7" s="156"/>
      <c r="V7" s="177"/>
      <c r="W7" s="322"/>
      <c r="X7" s="272"/>
    </row>
    <row r="8" spans="1:24" ht="78.75" x14ac:dyDescent="0.2">
      <c r="A8" s="306"/>
      <c r="B8" s="309"/>
      <c r="C8" s="295" t="s">
        <v>231</v>
      </c>
      <c r="D8" s="311" t="s">
        <v>10</v>
      </c>
      <c r="E8" s="237" t="s">
        <v>251</v>
      </c>
      <c r="F8" s="238" t="s">
        <v>246</v>
      </c>
      <c r="G8" s="317" t="s">
        <v>247</v>
      </c>
      <c r="H8" s="302" t="s">
        <v>248</v>
      </c>
      <c r="I8" s="312" t="s">
        <v>12</v>
      </c>
      <c r="J8" s="299" t="s">
        <v>249</v>
      </c>
      <c r="K8" s="302" t="s">
        <v>250</v>
      </c>
      <c r="L8" s="281" t="s">
        <v>638</v>
      </c>
      <c r="M8" s="135"/>
      <c r="N8" s="135"/>
      <c r="O8" s="135"/>
      <c r="P8" s="135" t="s">
        <v>602</v>
      </c>
      <c r="Q8" s="136" t="s">
        <v>604</v>
      </c>
      <c r="R8" s="135"/>
      <c r="S8" s="136"/>
      <c r="T8" s="136"/>
      <c r="U8" s="136"/>
      <c r="V8" s="175"/>
      <c r="W8" s="320"/>
      <c r="X8" s="270" t="s">
        <v>639</v>
      </c>
    </row>
    <row r="9" spans="1:24" ht="27" x14ac:dyDescent="0.2">
      <c r="A9" s="306"/>
      <c r="B9" s="309"/>
      <c r="C9" s="296"/>
      <c r="D9" s="298"/>
      <c r="E9" s="239" t="s">
        <v>252</v>
      </c>
      <c r="F9" s="240" t="s">
        <v>186</v>
      </c>
      <c r="G9" s="318"/>
      <c r="H9" s="303"/>
      <c r="I9" s="313"/>
      <c r="J9" s="300"/>
      <c r="K9" s="303"/>
      <c r="L9" s="150"/>
      <c r="M9" s="150"/>
      <c r="N9" s="150"/>
      <c r="O9" s="150" t="s">
        <v>604</v>
      </c>
      <c r="P9" s="150"/>
      <c r="Q9" s="151"/>
      <c r="R9" s="150"/>
      <c r="S9" s="151"/>
      <c r="T9" s="151"/>
      <c r="U9" s="151"/>
      <c r="V9" s="176"/>
      <c r="W9" s="321"/>
      <c r="X9" s="271" t="s">
        <v>613</v>
      </c>
    </row>
    <row r="10" spans="1:24" ht="15.75" customHeight="1" thickBot="1" x14ac:dyDescent="0.25">
      <c r="A10" s="306"/>
      <c r="B10" s="309"/>
      <c r="C10" s="296"/>
      <c r="D10" s="315"/>
      <c r="E10" s="243" t="s">
        <v>253</v>
      </c>
      <c r="F10" s="244" t="s">
        <v>187</v>
      </c>
      <c r="G10" s="319"/>
      <c r="H10" s="304"/>
      <c r="I10" s="316"/>
      <c r="J10" s="301"/>
      <c r="K10" s="304"/>
      <c r="L10" s="140"/>
      <c r="M10" s="140"/>
      <c r="N10" s="140"/>
      <c r="O10" s="140"/>
      <c r="P10" s="140"/>
      <c r="Q10" s="141"/>
      <c r="R10" s="140"/>
      <c r="S10" s="141"/>
      <c r="T10" s="141"/>
      <c r="U10" s="141"/>
      <c r="V10" s="178"/>
      <c r="W10" s="322"/>
      <c r="X10" s="273"/>
    </row>
    <row r="11" spans="1:24" ht="18" x14ac:dyDescent="0.2">
      <c r="A11" s="306"/>
      <c r="B11" s="309"/>
      <c r="C11" s="295" t="s">
        <v>232</v>
      </c>
      <c r="D11" s="298" t="s">
        <v>14</v>
      </c>
      <c r="E11" s="245" t="s">
        <v>254</v>
      </c>
      <c r="F11" s="246" t="s">
        <v>188</v>
      </c>
      <c r="G11" s="318" t="s">
        <v>295</v>
      </c>
      <c r="H11" s="303" t="s">
        <v>296</v>
      </c>
      <c r="I11" s="303" t="s">
        <v>297</v>
      </c>
      <c r="J11" s="303" t="s">
        <v>298</v>
      </c>
      <c r="K11" s="303" t="s">
        <v>299</v>
      </c>
      <c r="L11" s="145"/>
      <c r="M11" s="145"/>
      <c r="N11" s="145"/>
      <c r="O11" s="145"/>
      <c r="P11" s="146"/>
      <c r="Q11" s="145"/>
      <c r="R11" s="146"/>
      <c r="S11" s="146"/>
      <c r="T11" s="146"/>
      <c r="U11" s="146"/>
      <c r="V11" s="323" t="s">
        <v>614</v>
      </c>
      <c r="W11" s="320"/>
      <c r="X11" s="274"/>
    </row>
    <row r="12" spans="1:24" ht="18" x14ac:dyDescent="0.2">
      <c r="A12" s="306"/>
      <c r="B12" s="309"/>
      <c r="C12" s="296"/>
      <c r="D12" s="298"/>
      <c r="E12" s="239" t="s">
        <v>255</v>
      </c>
      <c r="F12" s="240" t="s">
        <v>189</v>
      </c>
      <c r="G12" s="318"/>
      <c r="H12" s="303"/>
      <c r="I12" s="303"/>
      <c r="J12" s="303"/>
      <c r="K12" s="303"/>
      <c r="L12" s="150"/>
      <c r="M12" s="150"/>
      <c r="N12" s="150"/>
      <c r="O12" s="150"/>
      <c r="P12" s="151"/>
      <c r="Q12" s="150"/>
      <c r="R12" s="151"/>
      <c r="S12" s="151"/>
      <c r="T12" s="151"/>
      <c r="U12" s="151"/>
      <c r="V12" s="324"/>
      <c r="W12" s="321"/>
      <c r="X12" s="271"/>
    </row>
    <row r="13" spans="1:24" ht="15" x14ac:dyDescent="0.2">
      <c r="A13" s="306"/>
      <c r="B13" s="309"/>
      <c r="C13" s="296"/>
      <c r="D13" s="298"/>
      <c r="E13" s="239" t="s">
        <v>258</v>
      </c>
      <c r="F13" s="240" t="s">
        <v>190</v>
      </c>
      <c r="G13" s="318"/>
      <c r="H13" s="303"/>
      <c r="I13" s="303"/>
      <c r="J13" s="303"/>
      <c r="K13" s="303"/>
      <c r="L13" s="150"/>
      <c r="M13" s="150"/>
      <c r="N13" s="150"/>
      <c r="O13" s="150"/>
      <c r="P13" s="151"/>
      <c r="Q13" s="150"/>
      <c r="R13" s="151"/>
      <c r="S13" s="151"/>
      <c r="T13" s="151"/>
      <c r="U13" s="151"/>
      <c r="V13" s="324"/>
      <c r="W13" s="321"/>
      <c r="X13" s="271"/>
    </row>
    <row r="14" spans="1:24" ht="27" x14ac:dyDescent="0.2">
      <c r="A14" s="306"/>
      <c r="B14" s="309"/>
      <c r="C14" s="296"/>
      <c r="D14" s="298"/>
      <c r="E14" s="239" t="s">
        <v>259</v>
      </c>
      <c r="F14" s="240" t="s">
        <v>191</v>
      </c>
      <c r="G14" s="318"/>
      <c r="H14" s="303"/>
      <c r="I14" s="303"/>
      <c r="J14" s="303"/>
      <c r="K14" s="303"/>
      <c r="L14" s="150"/>
      <c r="M14" s="150"/>
      <c r="N14" s="150"/>
      <c r="O14" s="150"/>
      <c r="P14" s="151"/>
      <c r="Q14" s="150"/>
      <c r="R14" s="151"/>
      <c r="S14" s="151"/>
      <c r="T14" s="151"/>
      <c r="U14" s="151"/>
      <c r="V14" s="324"/>
      <c r="W14" s="321"/>
      <c r="X14" s="271"/>
    </row>
    <row r="15" spans="1:24" ht="18" x14ac:dyDescent="0.2">
      <c r="A15" s="306"/>
      <c r="B15" s="309"/>
      <c r="C15" s="296"/>
      <c r="D15" s="298"/>
      <c r="E15" s="239" t="s">
        <v>260</v>
      </c>
      <c r="F15" s="240" t="s">
        <v>192</v>
      </c>
      <c r="G15" s="318"/>
      <c r="H15" s="303"/>
      <c r="I15" s="303"/>
      <c r="J15" s="303"/>
      <c r="K15" s="303"/>
      <c r="L15" s="150"/>
      <c r="M15" s="150"/>
      <c r="N15" s="150"/>
      <c r="O15" s="150"/>
      <c r="P15" s="151"/>
      <c r="Q15" s="150"/>
      <c r="R15" s="151"/>
      <c r="S15" s="151"/>
      <c r="T15" s="151"/>
      <c r="U15" s="151"/>
      <c r="V15" s="324"/>
      <c r="W15" s="321"/>
      <c r="X15" s="271"/>
    </row>
    <row r="16" spans="1:24" ht="18" x14ac:dyDescent="0.2">
      <c r="A16" s="306"/>
      <c r="B16" s="309"/>
      <c r="C16" s="296"/>
      <c r="D16" s="298"/>
      <c r="E16" s="239" t="s">
        <v>261</v>
      </c>
      <c r="F16" s="240" t="s">
        <v>193</v>
      </c>
      <c r="G16" s="318"/>
      <c r="H16" s="303"/>
      <c r="I16" s="303"/>
      <c r="J16" s="303"/>
      <c r="K16" s="303"/>
      <c r="L16" s="150"/>
      <c r="M16" s="150"/>
      <c r="N16" s="150"/>
      <c r="O16" s="150"/>
      <c r="P16" s="151"/>
      <c r="Q16" s="150"/>
      <c r="R16" s="151"/>
      <c r="S16" s="151"/>
      <c r="T16" s="151"/>
      <c r="U16" s="151"/>
      <c r="V16" s="324"/>
      <c r="W16" s="321"/>
      <c r="X16" s="271"/>
    </row>
    <row r="17" spans="1:24" ht="15" x14ac:dyDescent="0.2">
      <c r="A17" s="306"/>
      <c r="B17" s="309"/>
      <c r="C17" s="296"/>
      <c r="D17" s="298"/>
      <c r="E17" s="239" t="s">
        <v>262</v>
      </c>
      <c r="F17" s="240" t="s">
        <v>194</v>
      </c>
      <c r="G17" s="318"/>
      <c r="H17" s="303"/>
      <c r="I17" s="303"/>
      <c r="J17" s="303"/>
      <c r="K17" s="303"/>
      <c r="L17" s="150"/>
      <c r="M17" s="150"/>
      <c r="N17" s="150"/>
      <c r="O17" s="150"/>
      <c r="P17" s="151"/>
      <c r="Q17" s="150"/>
      <c r="R17" s="151"/>
      <c r="S17" s="151"/>
      <c r="T17" s="151"/>
      <c r="U17" s="151"/>
      <c r="V17" s="324"/>
      <c r="W17" s="321"/>
      <c r="X17" s="271"/>
    </row>
    <row r="18" spans="1:24" ht="15" x14ac:dyDescent="0.2">
      <c r="A18" s="306"/>
      <c r="B18" s="309"/>
      <c r="C18" s="296"/>
      <c r="D18" s="298"/>
      <c r="E18" s="239" t="s">
        <v>263</v>
      </c>
      <c r="F18" s="240" t="s">
        <v>195</v>
      </c>
      <c r="G18" s="318"/>
      <c r="H18" s="303"/>
      <c r="I18" s="303"/>
      <c r="J18" s="303"/>
      <c r="K18" s="303"/>
      <c r="L18" s="150"/>
      <c r="M18" s="150"/>
      <c r="N18" s="150"/>
      <c r="O18" s="150"/>
      <c r="P18" s="151"/>
      <c r="Q18" s="150"/>
      <c r="R18" s="151"/>
      <c r="S18" s="151"/>
      <c r="T18" s="151"/>
      <c r="U18" s="151"/>
      <c r="V18" s="324"/>
      <c r="W18" s="321"/>
      <c r="X18" s="271"/>
    </row>
    <row r="19" spans="1:24" ht="18" x14ac:dyDescent="0.2">
      <c r="A19" s="306"/>
      <c r="B19" s="309"/>
      <c r="C19" s="296"/>
      <c r="D19" s="298"/>
      <c r="E19" s="239" t="s">
        <v>264</v>
      </c>
      <c r="F19" s="240" t="s">
        <v>196</v>
      </c>
      <c r="G19" s="318"/>
      <c r="H19" s="303"/>
      <c r="I19" s="303"/>
      <c r="J19" s="303"/>
      <c r="K19" s="303"/>
      <c r="L19" s="150"/>
      <c r="M19" s="150"/>
      <c r="N19" s="150"/>
      <c r="O19" s="150"/>
      <c r="P19" s="151"/>
      <c r="Q19" s="150"/>
      <c r="R19" s="151"/>
      <c r="S19" s="151"/>
      <c r="T19" s="151"/>
      <c r="U19" s="151"/>
      <c r="V19" s="324"/>
      <c r="W19" s="321"/>
      <c r="X19" s="271"/>
    </row>
    <row r="20" spans="1:24" ht="27" x14ac:dyDescent="0.2">
      <c r="A20" s="306"/>
      <c r="B20" s="309"/>
      <c r="C20" s="296"/>
      <c r="D20" s="298"/>
      <c r="E20" s="239" t="s">
        <v>265</v>
      </c>
      <c r="F20" s="240" t="s">
        <v>197</v>
      </c>
      <c r="G20" s="318"/>
      <c r="H20" s="303"/>
      <c r="I20" s="303"/>
      <c r="J20" s="303"/>
      <c r="K20" s="303"/>
      <c r="L20" s="150"/>
      <c r="M20" s="150"/>
      <c r="N20" s="150"/>
      <c r="O20" s="150"/>
      <c r="P20" s="151"/>
      <c r="Q20" s="150"/>
      <c r="R20" s="151"/>
      <c r="S20" s="151"/>
      <c r="T20" s="151"/>
      <c r="U20" s="151"/>
      <c r="V20" s="324"/>
      <c r="W20" s="321"/>
      <c r="X20" s="271"/>
    </row>
    <row r="21" spans="1:24" ht="18" x14ac:dyDescent="0.2">
      <c r="A21" s="306"/>
      <c r="B21" s="309"/>
      <c r="C21" s="296"/>
      <c r="D21" s="298"/>
      <c r="E21" s="239" t="s">
        <v>266</v>
      </c>
      <c r="F21" s="240" t="s">
        <v>198</v>
      </c>
      <c r="G21" s="318"/>
      <c r="H21" s="303"/>
      <c r="I21" s="303"/>
      <c r="J21" s="303"/>
      <c r="K21" s="303"/>
      <c r="L21" s="150"/>
      <c r="M21" s="150"/>
      <c r="N21" s="150"/>
      <c r="O21" s="150"/>
      <c r="P21" s="151"/>
      <c r="Q21" s="150"/>
      <c r="R21" s="151"/>
      <c r="S21" s="151"/>
      <c r="T21" s="151"/>
      <c r="U21" s="151"/>
      <c r="V21" s="324"/>
      <c r="W21" s="321"/>
      <c r="X21" s="271"/>
    </row>
    <row r="22" spans="1:24" ht="18" x14ac:dyDescent="0.2">
      <c r="A22" s="306"/>
      <c r="B22" s="309"/>
      <c r="C22" s="296"/>
      <c r="D22" s="298"/>
      <c r="E22" s="239" t="s">
        <v>267</v>
      </c>
      <c r="F22" s="240" t="s">
        <v>199</v>
      </c>
      <c r="G22" s="318"/>
      <c r="H22" s="303"/>
      <c r="I22" s="303"/>
      <c r="J22" s="303"/>
      <c r="K22" s="303"/>
      <c r="L22" s="150"/>
      <c r="M22" s="150"/>
      <c r="N22" s="150"/>
      <c r="O22" s="150"/>
      <c r="P22" s="151"/>
      <c r="Q22" s="150"/>
      <c r="R22" s="151"/>
      <c r="S22" s="151"/>
      <c r="T22" s="151"/>
      <c r="U22" s="151"/>
      <c r="V22" s="324"/>
      <c r="W22" s="321"/>
      <c r="X22" s="271"/>
    </row>
    <row r="23" spans="1:24" ht="27" x14ac:dyDescent="0.2">
      <c r="A23" s="306"/>
      <c r="B23" s="309"/>
      <c r="C23" s="296"/>
      <c r="D23" s="298"/>
      <c r="E23" s="239" t="s">
        <v>268</v>
      </c>
      <c r="F23" s="240" t="s">
        <v>200</v>
      </c>
      <c r="G23" s="318"/>
      <c r="H23" s="303"/>
      <c r="I23" s="303"/>
      <c r="J23" s="303"/>
      <c r="K23" s="303"/>
      <c r="L23" s="150"/>
      <c r="M23" s="150"/>
      <c r="N23" s="150"/>
      <c r="O23" s="150"/>
      <c r="P23" s="151"/>
      <c r="Q23" s="150"/>
      <c r="R23" s="151"/>
      <c r="S23" s="151"/>
      <c r="T23" s="151"/>
      <c r="U23" s="151"/>
      <c r="V23" s="324"/>
      <c r="W23" s="321"/>
      <c r="X23" s="271"/>
    </row>
    <row r="24" spans="1:24" ht="27.75" thickBot="1" x14ac:dyDescent="0.25">
      <c r="A24" s="306"/>
      <c r="B24" s="309"/>
      <c r="C24" s="297"/>
      <c r="D24" s="298"/>
      <c r="E24" s="241" t="s">
        <v>269</v>
      </c>
      <c r="F24" s="242" t="s">
        <v>201</v>
      </c>
      <c r="G24" s="318"/>
      <c r="H24" s="303"/>
      <c r="I24" s="303"/>
      <c r="J24" s="303"/>
      <c r="K24" s="303"/>
      <c r="L24" s="155"/>
      <c r="M24" s="155"/>
      <c r="N24" s="155"/>
      <c r="O24" s="155"/>
      <c r="P24" s="156"/>
      <c r="Q24" s="155"/>
      <c r="R24" s="156"/>
      <c r="S24" s="156"/>
      <c r="T24" s="156"/>
      <c r="U24" s="156"/>
      <c r="V24" s="325"/>
      <c r="W24" s="322"/>
      <c r="X24" s="272"/>
    </row>
    <row r="25" spans="1:24" ht="18" x14ac:dyDescent="0.2">
      <c r="A25" s="306"/>
      <c r="B25" s="309"/>
      <c r="C25" s="295" t="s">
        <v>233</v>
      </c>
      <c r="D25" s="311" t="s">
        <v>16</v>
      </c>
      <c r="E25" s="237" t="s">
        <v>270</v>
      </c>
      <c r="F25" s="238" t="s">
        <v>202</v>
      </c>
      <c r="G25" s="317" t="s">
        <v>300</v>
      </c>
      <c r="H25" s="302" t="s">
        <v>296</v>
      </c>
      <c r="I25" s="302" t="s">
        <v>301</v>
      </c>
      <c r="J25" s="302" t="s">
        <v>302</v>
      </c>
      <c r="K25" s="302" t="s">
        <v>303</v>
      </c>
      <c r="L25" s="135"/>
      <c r="M25" s="135"/>
      <c r="N25" s="135"/>
      <c r="O25" s="135"/>
      <c r="P25" s="136"/>
      <c r="Q25" s="135"/>
      <c r="R25" s="136"/>
      <c r="S25" s="136"/>
      <c r="T25" s="136"/>
      <c r="U25" s="136"/>
      <c r="V25" s="175"/>
      <c r="W25" s="320"/>
      <c r="X25" s="270"/>
    </row>
    <row r="26" spans="1:24" ht="15" customHeight="1" x14ac:dyDescent="0.2">
      <c r="A26" s="306"/>
      <c r="B26" s="309"/>
      <c r="C26" s="296"/>
      <c r="D26" s="298"/>
      <c r="E26" s="239" t="s">
        <v>271</v>
      </c>
      <c r="F26" s="240" t="s">
        <v>203</v>
      </c>
      <c r="G26" s="318"/>
      <c r="H26" s="303"/>
      <c r="I26" s="303"/>
      <c r="J26" s="303"/>
      <c r="K26" s="303"/>
      <c r="L26" s="150"/>
      <c r="M26" s="150"/>
      <c r="N26" s="150"/>
      <c r="O26" s="150"/>
      <c r="P26" s="151"/>
      <c r="Q26" s="150" t="s">
        <v>604</v>
      </c>
      <c r="R26" s="151"/>
      <c r="S26" s="151"/>
      <c r="T26" s="151"/>
      <c r="U26" s="151"/>
      <c r="V26" s="176" t="s">
        <v>615</v>
      </c>
      <c r="W26" s="321"/>
      <c r="X26" s="271"/>
    </row>
    <row r="27" spans="1:24" ht="18" x14ac:dyDescent="0.2">
      <c r="A27" s="306"/>
      <c r="B27" s="309"/>
      <c r="C27" s="296"/>
      <c r="D27" s="298"/>
      <c r="E27" s="239" t="s">
        <v>272</v>
      </c>
      <c r="F27" s="240" t="s">
        <v>204</v>
      </c>
      <c r="G27" s="318"/>
      <c r="H27" s="303"/>
      <c r="I27" s="303"/>
      <c r="J27" s="303"/>
      <c r="K27" s="303"/>
      <c r="L27" s="150"/>
      <c r="M27" s="150"/>
      <c r="N27" s="150"/>
      <c r="O27" s="150"/>
      <c r="P27" s="151"/>
      <c r="Q27" s="150"/>
      <c r="R27" s="151"/>
      <c r="S27" s="151"/>
      <c r="T27" s="151"/>
      <c r="U27" s="151"/>
      <c r="V27" s="176"/>
      <c r="W27" s="321"/>
      <c r="X27" s="271"/>
    </row>
    <row r="28" spans="1:24" ht="15" customHeight="1" x14ac:dyDescent="0.2">
      <c r="A28" s="306"/>
      <c r="B28" s="309"/>
      <c r="C28" s="296"/>
      <c r="D28" s="298"/>
      <c r="E28" s="239" t="s">
        <v>273</v>
      </c>
      <c r="F28" s="240" t="s">
        <v>205</v>
      </c>
      <c r="G28" s="318"/>
      <c r="H28" s="303"/>
      <c r="I28" s="303"/>
      <c r="J28" s="303"/>
      <c r="K28" s="303"/>
      <c r="L28" s="150"/>
      <c r="M28" s="150"/>
      <c r="N28" s="150"/>
      <c r="O28" s="150"/>
      <c r="P28" s="151"/>
      <c r="Q28" s="150"/>
      <c r="R28" s="151"/>
      <c r="S28" s="151"/>
      <c r="T28" s="151"/>
      <c r="U28" s="151"/>
      <c r="V28" s="176"/>
      <c r="W28" s="321"/>
      <c r="X28" s="271"/>
    </row>
    <row r="29" spans="1:24" ht="15" customHeight="1" x14ac:dyDescent="0.2">
      <c r="A29" s="306"/>
      <c r="B29" s="309"/>
      <c r="C29" s="296"/>
      <c r="D29" s="298"/>
      <c r="E29" s="239" t="s">
        <v>274</v>
      </c>
      <c r="F29" s="240" t="s">
        <v>206</v>
      </c>
      <c r="G29" s="318"/>
      <c r="H29" s="303"/>
      <c r="I29" s="303"/>
      <c r="J29" s="303"/>
      <c r="K29" s="303"/>
      <c r="L29" s="150"/>
      <c r="M29" s="150"/>
      <c r="N29" s="150"/>
      <c r="O29" s="150"/>
      <c r="P29" s="151"/>
      <c r="Q29" s="150"/>
      <c r="R29" s="151"/>
      <c r="S29" s="151"/>
      <c r="T29" s="151"/>
      <c r="U29" s="151"/>
      <c r="V29" s="176"/>
      <c r="W29" s="321"/>
      <c r="X29" s="271"/>
    </row>
    <row r="30" spans="1:24" ht="18" x14ac:dyDescent="0.2">
      <c r="A30" s="306"/>
      <c r="B30" s="309"/>
      <c r="C30" s="296"/>
      <c r="D30" s="298"/>
      <c r="E30" s="239" t="s">
        <v>275</v>
      </c>
      <c r="F30" s="240" t="s">
        <v>207</v>
      </c>
      <c r="G30" s="318"/>
      <c r="H30" s="303"/>
      <c r="I30" s="303"/>
      <c r="J30" s="303"/>
      <c r="K30" s="303"/>
      <c r="L30" s="150"/>
      <c r="M30" s="150"/>
      <c r="N30" s="150"/>
      <c r="O30" s="150"/>
      <c r="P30" s="151"/>
      <c r="Q30" s="150"/>
      <c r="R30" s="151"/>
      <c r="S30" s="151"/>
      <c r="T30" s="151"/>
      <c r="U30" s="151"/>
      <c r="V30" s="176"/>
      <c r="W30" s="321"/>
      <c r="X30" s="271"/>
    </row>
    <row r="31" spans="1:24" ht="15" customHeight="1" x14ac:dyDescent="0.2">
      <c r="A31" s="306"/>
      <c r="B31" s="309"/>
      <c r="C31" s="296"/>
      <c r="D31" s="298"/>
      <c r="E31" s="239" t="s">
        <v>276</v>
      </c>
      <c r="F31" s="240" t="s">
        <v>208</v>
      </c>
      <c r="G31" s="318"/>
      <c r="H31" s="303"/>
      <c r="I31" s="303"/>
      <c r="J31" s="303"/>
      <c r="K31" s="303"/>
      <c r="L31" s="150"/>
      <c r="M31" s="150"/>
      <c r="N31" s="150"/>
      <c r="O31" s="150"/>
      <c r="P31" s="151"/>
      <c r="Q31" s="150"/>
      <c r="R31" s="151"/>
      <c r="S31" s="151"/>
      <c r="T31" s="151"/>
      <c r="U31" s="151"/>
      <c r="V31" s="176"/>
      <c r="W31" s="321"/>
      <c r="X31" s="271"/>
    </row>
    <row r="32" spans="1:24" ht="15" customHeight="1" x14ac:dyDescent="0.2">
      <c r="A32" s="306"/>
      <c r="B32" s="309"/>
      <c r="C32" s="296"/>
      <c r="D32" s="298"/>
      <c r="E32" s="239" t="s">
        <v>277</v>
      </c>
      <c r="F32" s="240" t="s">
        <v>209</v>
      </c>
      <c r="G32" s="318"/>
      <c r="H32" s="303"/>
      <c r="I32" s="303"/>
      <c r="J32" s="303"/>
      <c r="K32" s="303"/>
      <c r="L32" s="150"/>
      <c r="M32" s="150"/>
      <c r="N32" s="150"/>
      <c r="O32" s="150"/>
      <c r="P32" s="151"/>
      <c r="Q32" s="150"/>
      <c r="R32" s="151"/>
      <c r="S32" s="151"/>
      <c r="T32" s="151"/>
      <c r="U32" s="151"/>
      <c r="V32" s="176"/>
      <c r="W32" s="321"/>
      <c r="X32" s="271"/>
    </row>
    <row r="33" spans="1:24" ht="27" x14ac:dyDescent="0.2">
      <c r="A33" s="306"/>
      <c r="B33" s="309"/>
      <c r="C33" s="296"/>
      <c r="D33" s="298"/>
      <c r="E33" s="239" t="s">
        <v>278</v>
      </c>
      <c r="F33" s="240" t="s">
        <v>210</v>
      </c>
      <c r="G33" s="318"/>
      <c r="H33" s="303"/>
      <c r="I33" s="303"/>
      <c r="J33" s="303"/>
      <c r="K33" s="303"/>
      <c r="L33" s="150"/>
      <c r="M33" s="150"/>
      <c r="N33" s="150"/>
      <c r="O33" s="150"/>
      <c r="P33" s="151"/>
      <c r="Q33" s="150"/>
      <c r="R33" s="151"/>
      <c r="S33" s="151"/>
      <c r="T33" s="151"/>
      <c r="U33" s="151"/>
      <c r="V33" s="176"/>
      <c r="W33" s="321"/>
      <c r="X33" s="271"/>
    </row>
    <row r="34" spans="1:24" ht="15" customHeight="1" x14ac:dyDescent="0.2">
      <c r="A34" s="306"/>
      <c r="B34" s="309"/>
      <c r="C34" s="296"/>
      <c r="D34" s="298"/>
      <c r="E34" s="239" t="s">
        <v>279</v>
      </c>
      <c r="F34" s="240" t="s">
        <v>211</v>
      </c>
      <c r="G34" s="318"/>
      <c r="H34" s="303"/>
      <c r="I34" s="303"/>
      <c r="J34" s="303"/>
      <c r="K34" s="303"/>
      <c r="L34" s="150"/>
      <c r="M34" s="150"/>
      <c r="N34" s="150"/>
      <c r="O34" s="150"/>
      <c r="P34" s="151"/>
      <c r="Q34" s="150"/>
      <c r="R34" s="151"/>
      <c r="S34" s="151"/>
      <c r="T34" s="151"/>
      <c r="U34" s="151"/>
      <c r="V34" s="176"/>
      <c r="W34" s="321"/>
      <c r="X34" s="271"/>
    </row>
    <row r="35" spans="1:24" ht="15" customHeight="1" x14ac:dyDescent="0.2">
      <c r="A35" s="306"/>
      <c r="B35" s="309"/>
      <c r="C35" s="296"/>
      <c r="D35" s="298"/>
      <c r="E35" s="239" t="s">
        <v>280</v>
      </c>
      <c r="F35" s="240" t="s">
        <v>212</v>
      </c>
      <c r="G35" s="318"/>
      <c r="H35" s="303"/>
      <c r="I35" s="303"/>
      <c r="J35" s="303"/>
      <c r="K35" s="303"/>
      <c r="L35" s="150"/>
      <c r="M35" s="150"/>
      <c r="N35" s="150"/>
      <c r="O35" s="150"/>
      <c r="P35" s="151"/>
      <c r="Q35" s="150"/>
      <c r="R35" s="151"/>
      <c r="S35" s="151"/>
      <c r="T35" s="151"/>
      <c r="U35" s="151"/>
      <c r="V35" s="176"/>
      <c r="W35" s="321"/>
      <c r="X35" s="271"/>
    </row>
    <row r="36" spans="1:24" ht="27" x14ac:dyDescent="0.2">
      <c r="A36" s="306"/>
      <c r="B36" s="309"/>
      <c r="C36" s="296"/>
      <c r="D36" s="298"/>
      <c r="E36" s="239" t="s">
        <v>281</v>
      </c>
      <c r="F36" s="240" t="s">
        <v>213</v>
      </c>
      <c r="G36" s="318"/>
      <c r="H36" s="303"/>
      <c r="I36" s="303"/>
      <c r="J36" s="303"/>
      <c r="K36" s="303"/>
      <c r="L36" s="150"/>
      <c r="M36" s="150"/>
      <c r="N36" s="150"/>
      <c r="O36" s="150"/>
      <c r="P36" s="151"/>
      <c r="Q36" s="150"/>
      <c r="R36" s="151"/>
      <c r="S36" s="151"/>
      <c r="T36" s="151"/>
      <c r="U36" s="151"/>
      <c r="V36" s="176"/>
      <c r="W36" s="321"/>
      <c r="X36" s="271"/>
    </row>
    <row r="37" spans="1:24" ht="15.75" customHeight="1" thickBot="1" x14ac:dyDescent="0.25">
      <c r="A37" s="306"/>
      <c r="B37" s="309"/>
      <c r="C37" s="297"/>
      <c r="D37" s="315"/>
      <c r="E37" s="243" t="s">
        <v>282</v>
      </c>
      <c r="F37" s="244" t="s">
        <v>214</v>
      </c>
      <c r="G37" s="319"/>
      <c r="H37" s="304"/>
      <c r="I37" s="304"/>
      <c r="J37" s="304"/>
      <c r="K37" s="304"/>
      <c r="L37" s="140"/>
      <c r="M37" s="140"/>
      <c r="N37" s="140"/>
      <c r="O37" s="140"/>
      <c r="P37" s="141"/>
      <c r="Q37" s="140"/>
      <c r="R37" s="141"/>
      <c r="S37" s="141"/>
      <c r="T37" s="141"/>
      <c r="U37" s="141"/>
      <c r="V37" s="178"/>
      <c r="W37" s="322"/>
      <c r="X37" s="273"/>
    </row>
    <row r="38" spans="1:24" ht="27" x14ac:dyDescent="0.2">
      <c r="A38" s="306"/>
      <c r="B38" s="309"/>
      <c r="C38" s="295" t="s">
        <v>234</v>
      </c>
      <c r="D38" s="298" t="s">
        <v>17</v>
      </c>
      <c r="E38" s="245"/>
      <c r="F38" s="247" t="s">
        <v>18</v>
      </c>
      <c r="G38" s="318" t="s">
        <v>304</v>
      </c>
      <c r="H38" s="303" t="s">
        <v>305</v>
      </c>
      <c r="I38" s="303" t="s">
        <v>306</v>
      </c>
      <c r="J38" s="303" t="s">
        <v>307</v>
      </c>
      <c r="K38" s="303" t="s">
        <v>308</v>
      </c>
      <c r="L38" s="145"/>
      <c r="M38" s="145"/>
      <c r="N38" s="145"/>
      <c r="O38" s="145"/>
      <c r="P38" s="145"/>
      <c r="Q38" s="145"/>
      <c r="R38" s="145"/>
      <c r="S38" s="146"/>
      <c r="T38" s="146"/>
      <c r="U38" s="145"/>
      <c r="V38" s="179"/>
      <c r="W38" s="320"/>
      <c r="X38" s="274"/>
    </row>
    <row r="39" spans="1:24" ht="15" x14ac:dyDescent="0.2">
      <c r="A39" s="306"/>
      <c r="B39" s="309"/>
      <c r="C39" s="296"/>
      <c r="D39" s="298"/>
      <c r="E39" s="239" t="s">
        <v>283</v>
      </c>
      <c r="F39" s="240" t="s">
        <v>215</v>
      </c>
      <c r="G39" s="318"/>
      <c r="H39" s="303"/>
      <c r="I39" s="303"/>
      <c r="J39" s="303"/>
      <c r="K39" s="303"/>
      <c r="L39" s="150"/>
      <c r="M39" s="150"/>
      <c r="N39" s="150"/>
      <c r="O39" s="150"/>
      <c r="P39" s="150"/>
      <c r="Q39" s="150"/>
      <c r="R39" s="150"/>
      <c r="S39" s="151"/>
      <c r="T39" s="151"/>
      <c r="U39" s="150"/>
      <c r="V39" s="176"/>
      <c r="W39" s="321"/>
      <c r="X39" s="271"/>
    </row>
    <row r="40" spans="1:24" ht="18" x14ac:dyDescent="0.2">
      <c r="A40" s="306"/>
      <c r="B40" s="309"/>
      <c r="C40" s="296"/>
      <c r="D40" s="298"/>
      <c r="E40" s="239" t="s">
        <v>284</v>
      </c>
      <c r="F40" s="240" t="s">
        <v>216</v>
      </c>
      <c r="G40" s="318"/>
      <c r="H40" s="303"/>
      <c r="I40" s="303"/>
      <c r="J40" s="303"/>
      <c r="K40" s="303"/>
      <c r="L40" s="150"/>
      <c r="M40" s="150"/>
      <c r="N40" s="150"/>
      <c r="O40" s="150"/>
      <c r="P40" s="150"/>
      <c r="Q40" s="150"/>
      <c r="R40" s="150"/>
      <c r="S40" s="151"/>
      <c r="T40" s="151"/>
      <c r="U40" s="150"/>
      <c r="V40" s="176"/>
      <c r="W40" s="321"/>
      <c r="X40" s="271"/>
    </row>
    <row r="41" spans="1:24" ht="15" x14ac:dyDescent="0.2">
      <c r="A41" s="306"/>
      <c r="B41" s="309"/>
      <c r="C41" s="296"/>
      <c r="D41" s="298"/>
      <c r="E41" s="239" t="s">
        <v>285</v>
      </c>
      <c r="F41" s="240" t="s">
        <v>217</v>
      </c>
      <c r="G41" s="318"/>
      <c r="H41" s="303"/>
      <c r="I41" s="303"/>
      <c r="J41" s="303"/>
      <c r="K41" s="303"/>
      <c r="L41" s="150"/>
      <c r="M41" s="150"/>
      <c r="N41" s="150"/>
      <c r="O41" s="150"/>
      <c r="P41" s="150"/>
      <c r="Q41" s="150"/>
      <c r="R41" s="150"/>
      <c r="S41" s="151"/>
      <c r="T41" s="151"/>
      <c r="U41" s="150"/>
      <c r="V41" s="176"/>
      <c r="W41" s="321"/>
      <c r="X41" s="271"/>
    </row>
    <row r="42" spans="1:24" ht="15" x14ac:dyDescent="0.2">
      <c r="A42" s="306"/>
      <c r="B42" s="309"/>
      <c r="C42" s="296"/>
      <c r="D42" s="298"/>
      <c r="E42" s="239" t="s">
        <v>286</v>
      </c>
      <c r="F42" s="240" t="s">
        <v>218</v>
      </c>
      <c r="G42" s="318"/>
      <c r="H42" s="303"/>
      <c r="I42" s="303"/>
      <c r="J42" s="303"/>
      <c r="K42" s="303"/>
      <c r="L42" s="150"/>
      <c r="M42" s="150"/>
      <c r="N42" s="150"/>
      <c r="O42" s="150"/>
      <c r="P42" s="150"/>
      <c r="Q42" s="150"/>
      <c r="R42" s="150"/>
      <c r="S42" s="151"/>
      <c r="T42" s="151"/>
      <c r="U42" s="150"/>
      <c r="V42" s="176"/>
      <c r="W42" s="321"/>
      <c r="X42" s="271"/>
    </row>
    <row r="43" spans="1:24" ht="18" x14ac:dyDescent="0.2">
      <c r="A43" s="306"/>
      <c r="B43" s="309"/>
      <c r="C43" s="296"/>
      <c r="D43" s="298"/>
      <c r="E43" s="239" t="s">
        <v>287</v>
      </c>
      <c r="F43" s="240" t="s">
        <v>219</v>
      </c>
      <c r="G43" s="318"/>
      <c r="H43" s="303"/>
      <c r="I43" s="303"/>
      <c r="J43" s="303"/>
      <c r="K43" s="303"/>
      <c r="L43" s="150"/>
      <c r="M43" s="150"/>
      <c r="N43" s="150"/>
      <c r="O43" s="150"/>
      <c r="P43" s="150"/>
      <c r="Q43" s="150" t="s">
        <v>604</v>
      </c>
      <c r="R43" s="150"/>
      <c r="S43" s="151"/>
      <c r="T43" s="151"/>
      <c r="U43" s="150"/>
      <c r="V43" s="176" t="s">
        <v>616</v>
      </c>
      <c r="W43" s="321"/>
      <c r="X43" s="271"/>
    </row>
    <row r="44" spans="1:24" ht="18" x14ac:dyDescent="0.2">
      <c r="A44" s="306"/>
      <c r="B44" s="309"/>
      <c r="C44" s="296"/>
      <c r="D44" s="298"/>
      <c r="E44" s="239" t="s">
        <v>288</v>
      </c>
      <c r="F44" s="240" t="s">
        <v>220</v>
      </c>
      <c r="G44" s="318"/>
      <c r="H44" s="303"/>
      <c r="I44" s="303"/>
      <c r="J44" s="303"/>
      <c r="K44" s="303"/>
      <c r="L44" s="150"/>
      <c r="M44" s="150"/>
      <c r="N44" s="150"/>
      <c r="O44" s="150"/>
      <c r="P44" s="150"/>
      <c r="Q44" s="150"/>
      <c r="R44" s="150"/>
      <c r="S44" s="151"/>
      <c r="T44" s="151"/>
      <c r="U44" s="150"/>
      <c r="V44" s="176"/>
      <c r="W44" s="321"/>
      <c r="X44" s="271"/>
    </row>
    <row r="45" spans="1:24" ht="18" x14ac:dyDescent="0.2">
      <c r="A45" s="306"/>
      <c r="B45" s="309"/>
      <c r="C45" s="296"/>
      <c r="D45" s="298"/>
      <c r="E45" s="239" t="s">
        <v>289</v>
      </c>
      <c r="F45" s="240" t="s">
        <v>221</v>
      </c>
      <c r="G45" s="318"/>
      <c r="H45" s="303"/>
      <c r="I45" s="303"/>
      <c r="J45" s="303"/>
      <c r="K45" s="303"/>
      <c r="L45" s="150"/>
      <c r="M45" s="150"/>
      <c r="N45" s="150"/>
      <c r="O45" s="150"/>
      <c r="P45" s="150"/>
      <c r="Q45" s="150"/>
      <c r="R45" s="150"/>
      <c r="S45" s="151"/>
      <c r="T45" s="151"/>
      <c r="U45" s="150"/>
      <c r="V45" s="176"/>
      <c r="W45" s="321"/>
      <c r="X45" s="271"/>
    </row>
    <row r="46" spans="1:24" ht="15" x14ac:dyDescent="0.2">
      <c r="A46" s="306"/>
      <c r="B46" s="309"/>
      <c r="C46" s="296"/>
      <c r="D46" s="298"/>
      <c r="E46" s="239" t="s">
        <v>290</v>
      </c>
      <c r="F46" s="240" t="s">
        <v>222</v>
      </c>
      <c r="G46" s="318"/>
      <c r="H46" s="303"/>
      <c r="I46" s="303"/>
      <c r="J46" s="303"/>
      <c r="K46" s="303"/>
      <c r="L46" s="150"/>
      <c r="M46" s="150"/>
      <c r="N46" s="150"/>
      <c r="O46" s="150"/>
      <c r="P46" s="150"/>
      <c r="Q46" s="150"/>
      <c r="R46" s="150"/>
      <c r="S46" s="151"/>
      <c r="T46" s="151"/>
      <c r="U46" s="150"/>
      <c r="V46" s="176"/>
      <c r="W46" s="321"/>
      <c r="X46" s="271"/>
    </row>
    <row r="47" spans="1:24" ht="18" x14ac:dyDescent="0.2">
      <c r="A47" s="306"/>
      <c r="B47" s="309"/>
      <c r="C47" s="296"/>
      <c r="D47" s="298"/>
      <c r="E47" s="239" t="s">
        <v>291</v>
      </c>
      <c r="F47" s="240" t="s">
        <v>223</v>
      </c>
      <c r="G47" s="318"/>
      <c r="H47" s="303"/>
      <c r="I47" s="303"/>
      <c r="J47" s="303"/>
      <c r="K47" s="303"/>
      <c r="L47" s="150"/>
      <c r="M47" s="150"/>
      <c r="N47" s="150"/>
      <c r="O47" s="150"/>
      <c r="P47" s="150"/>
      <c r="Q47" s="150"/>
      <c r="R47" s="150"/>
      <c r="S47" s="151"/>
      <c r="T47" s="151"/>
      <c r="U47" s="150"/>
      <c r="V47" s="176"/>
      <c r="W47" s="321"/>
      <c r="X47" s="271"/>
    </row>
    <row r="48" spans="1:24" ht="15.75" thickBot="1" x14ac:dyDescent="0.25">
      <c r="A48" s="306"/>
      <c r="B48" s="309"/>
      <c r="C48" s="297"/>
      <c r="D48" s="298"/>
      <c r="E48" s="241" t="s">
        <v>292</v>
      </c>
      <c r="F48" s="242" t="s">
        <v>224</v>
      </c>
      <c r="G48" s="318"/>
      <c r="H48" s="303"/>
      <c r="I48" s="303"/>
      <c r="J48" s="303"/>
      <c r="K48" s="303"/>
      <c r="L48" s="155"/>
      <c r="M48" s="155"/>
      <c r="N48" s="155"/>
      <c r="O48" s="155"/>
      <c r="P48" s="155"/>
      <c r="Q48" s="155"/>
      <c r="R48" s="155"/>
      <c r="S48" s="156"/>
      <c r="T48" s="156"/>
      <c r="U48" s="155"/>
      <c r="V48" s="177"/>
      <c r="W48" s="322"/>
      <c r="X48" s="272"/>
    </row>
    <row r="49" spans="1:24" ht="15" x14ac:dyDescent="0.2">
      <c r="A49" s="306"/>
      <c r="B49" s="309"/>
      <c r="C49" s="295" t="s">
        <v>235</v>
      </c>
      <c r="D49" s="311" t="s">
        <v>20</v>
      </c>
      <c r="E49" s="237"/>
      <c r="F49" s="248" t="s">
        <v>21</v>
      </c>
      <c r="G49" s="317" t="s">
        <v>309</v>
      </c>
      <c r="H49" s="302" t="s">
        <v>310</v>
      </c>
      <c r="I49" s="302" t="s">
        <v>311</v>
      </c>
      <c r="J49" s="302" t="s">
        <v>312</v>
      </c>
      <c r="K49" s="302" t="s">
        <v>308</v>
      </c>
      <c r="L49" s="136"/>
      <c r="M49" s="136"/>
      <c r="N49" s="136"/>
      <c r="O49" s="136"/>
      <c r="P49" s="136"/>
      <c r="Q49" s="136"/>
      <c r="R49" s="136"/>
      <c r="S49" s="136"/>
      <c r="T49" s="136"/>
      <c r="U49" s="136"/>
      <c r="V49" s="180"/>
      <c r="W49" s="320"/>
      <c r="X49" s="270"/>
    </row>
    <row r="50" spans="1:24" ht="176.25" customHeight="1" x14ac:dyDescent="0.2">
      <c r="A50" s="306"/>
      <c r="B50" s="309"/>
      <c r="C50" s="296"/>
      <c r="D50" s="298"/>
      <c r="E50" s="239" t="s">
        <v>256</v>
      </c>
      <c r="F50" s="240" t="s">
        <v>293</v>
      </c>
      <c r="G50" s="318"/>
      <c r="H50" s="303"/>
      <c r="I50" s="303"/>
      <c r="J50" s="303"/>
      <c r="K50" s="303"/>
      <c r="L50" s="150"/>
      <c r="M50" s="150"/>
      <c r="N50" s="150"/>
      <c r="O50" s="150"/>
      <c r="P50" s="151"/>
      <c r="Q50" s="150"/>
      <c r="R50" s="150"/>
      <c r="S50" s="151"/>
      <c r="T50" s="150"/>
      <c r="U50" s="151"/>
      <c r="V50" s="176"/>
      <c r="W50" s="321"/>
      <c r="X50" s="271"/>
    </row>
    <row r="51" spans="1:24" ht="63.75" thickBot="1" x14ac:dyDescent="0.25">
      <c r="A51" s="307"/>
      <c r="B51" s="310"/>
      <c r="C51" s="297"/>
      <c r="D51" s="315"/>
      <c r="E51" s="243" t="s">
        <v>257</v>
      </c>
      <c r="F51" s="244" t="s">
        <v>294</v>
      </c>
      <c r="G51" s="319"/>
      <c r="H51" s="304"/>
      <c r="I51" s="304"/>
      <c r="J51" s="304"/>
      <c r="K51" s="304"/>
      <c r="L51" s="140"/>
      <c r="M51" s="140"/>
      <c r="N51" s="140"/>
      <c r="O51" s="140"/>
      <c r="P51" s="141"/>
      <c r="Q51" s="140"/>
      <c r="R51" s="140"/>
      <c r="S51" s="141"/>
      <c r="T51" s="140"/>
      <c r="U51" s="141"/>
      <c r="V51" s="178"/>
      <c r="W51" s="322"/>
      <c r="X51" s="273"/>
    </row>
    <row r="53" spans="1:24" x14ac:dyDescent="0.2">
      <c r="A53" s="2" t="s">
        <v>601</v>
      </c>
    </row>
  </sheetData>
  <sheetProtection formatRows="0" selectLockedCells="1"/>
  <mergeCells count="55">
    <mergeCell ref="V11:V24"/>
    <mergeCell ref="A1:D1"/>
    <mergeCell ref="A2:D2"/>
    <mergeCell ref="E2:F2"/>
    <mergeCell ref="E1:F1"/>
    <mergeCell ref="G11:G24"/>
    <mergeCell ref="H11:H24"/>
    <mergeCell ref="I11:I24"/>
    <mergeCell ref="J11:J24"/>
    <mergeCell ref="K11:K24"/>
    <mergeCell ref="J4:J7"/>
    <mergeCell ref="G4:G7"/>
    <mergeCell ref="H4:H7"/>
    <mergeCell ref="K4:K7"/>
    <mergeCell ref="G8:G10"/>
    <mergeCell ref="H8:H10"/>
    <mergeCell ref="W49:W51"/>
    <mergeCell ref="W4:W7"/>
    <mergeCell ref="W8:W10"/>
    <mergeCell ref="W11:W24"/>
    <mergeCell ref="W25:W37"/>
    <mergeCell ref="W38:W48"/>
    <mergeCell ref="G49:G51"/>
    <mergeCell ref="H49:H51"/>
    <mergeCell ref="I49:I51"/>
    <mergeCell ref="J49:J51"/>
    <mergeCell ref="K49:K51"/>
    <mergeCell ref="J25:J37"/>
    <mergeCell ref="K25:K37"/>
    <mergeCell ref="G38:G48"/>
    <mergeCell ref="H38:H48"/>
    <mergeCell ref="I38:I48"/>
    <mergeCell ref="J38:J48"/>
    <mergeCell ref="K38:K48"/>
    <mergeCell ref="C25:C37"/>
    <mergeCell ref="D25:D37"/>
    <mergeCell ref="G25:G37"/>
    <mergeCell ref="H25:H37"/>
    <mergeCell ref="I25:I37"/>
    <mergeCell ref="C38:C48"/>
    <mergeCell ref="D38:D48"/>
    <mergeCell ref="J8:J10"/>
    <mergeCell ref="K8:K10"/>
    <mergeCell ref="A4:A51"/>
    <mergeCell ref="B4:B51"/>
    <mergeCell ref="C4:C7"/>
    <mergeCell ref="D4:D7"/>
    <mergeCell ref="I4:I7"/>
    <mergeCell ref="C8:C10"/>
    <mergeCell ref="D8:D10"/>
    <mergeCell ref="I8:I10"/>
    <mergeCell ref="C49:C51"/>
    <mergeCell ref="D49:D51"/>
    <mergeCell ref="C11:C24"/>
    <mergeCell ref="D11:D24"/>
  </mergeCells>
  <pageMargins left="0.25" right="0.25" top="0.75" bottom="0.75" header="0.3" footer="0.3"/>
  <pageSetup paperSize="8" scale="65" fitToHeight="0" orientation="landscape" r:id="rId1"/>
  <headerFooter>
    <oddHeader>&amp;L&amp;G&amp;R&amp;16Podkladový materiál pro zpracování PRSZ JU 
pro rok 2018</oddHeader>
    <oddFooter>&amp;LNázev souboru: &amp;F; název listu:&amp;A&amp;Cdatum a čas tisku: &amp;D, &amp;T&amp;R&amp;P /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BB59"/>
    <pageSetUpPr fitToPage="1"/>
  </sheetPr>
  <dimension ref="A1:X37"/>
  <sheetViews>
    <sheetView zoomScaleNormal="100" zoomScalePageLayoutView="55" workbookViewId="0">
      <pane xSplit="5" ySplit="3" topLeftCell="G32" activePane="bottomRight" state="frozen"/>
      <selection pane="topRight" activeCell="F1" sqref="F1"/>
      <selection pane="bottomLeft" activeCell="A4" sqref="A4"/>
      <selection pane="bottomRight" activeCell="W34" sqref="W34:W35"/>
    </sheetView>
  </sheetViews>
  <sheetFormatPr defaultColWidth="13.140625" defaultRowHeight="11.25" x14ac:dyDescent="0.2"/>
  <cols>
    <col min="1" max="1" width="5.85546875" style="2" customWidth="1"/>
    <col min="2" max="2" width="6.140625" style="2" customWidth="1"/>
    <col min="3" max="3" width="6.140625" style="4" customWidth="1"/>
    <col min="4" max="4" width="13.140625" style="4" customWidth="1"/>
    <col min="5" max="5" width="7.28515625" style="2" customWidth="1"/>
    <col min="6" max="6" width="61" style="1" customWidth="1"/>
    <col min="7" max="7" width="34.7109375" style="3" customWidth="1"/>
    <col min="8" max="8" width="15.42578125" style="5" hidden="1" customWidth="1"/>
    <col min="9" max="9" width="11.5703125" style="5" hidden="1" customWidth="1"/>
    <col min="10" max="10" width="10.140625" style="6" hidden="1" customWidth="1"/>
    <col min="11" max="11" width="10.140625" style="7" hidden="1" customWidth="1"/>
    <col min="12" max="12" width="6.85546875" style="1" customWidth="1"/>
    <col min="13" max="14" width="6.85546875" style="1" hidden="1" customWidth="1"/>
    <col min="15" max="21" width="6.85546875" style="1" customWidth="1"/>
    <col min="22" max="22" width="61" style="121" customWidth="1"/>
    <col min="23" max="23" width="48.140625" style="7" customWidth="1"/>
    <col min="24" max="24" width="23.140625" style="275" customWidth="1"/>
    <col min="25" max="16384" width="13.140625" style="1"/>
  </cols>
  <sheetData>
    <row r="1" spans="1:24" s="127" customFormat="1" ht="18.75" x14ac:dyDescent="0.3">
      <c r="A1" s="326" t="s">
        <v>600</v>
      </c>
      <c r="B1" s="326"/>
      <c r="C1" s="326"/>
      <c r="D1" s="326"/>
      <c r="E1" s="329">
        <f>Zadání!$V$2</f>
        <v>2018</v>
      </c>
      <c r="F1" s="329"/>
      <c r="G1" s="122"/>
      <c r="H1" s="123"/>
      <c r="I1" s="123"/>
      <c r="J1" s="124"/>
      <c r="K1" s="125"/>
      <c r="L1" s="126"/>
      <c r="W1" s="125"/>
      <c r="X1" s="268"/>
    </row>
    <row r="2" spans="1:24" s="133" customFormat="1" ht="16.5" thickBot="1" x14ac:dyDescent="0.3">
      <c r="A2" s="327" t="s">
        <v>563</v>
      </c>
      <c r="B2" s="327"/>
      <c r="C2" s="327"/>
      <c r="D2" s="327"/>
      <c r="E2" s="328" t="str">
        <f>Zadání!$G$9</f>
        <v>PřF</v>
      </c>
      <c r="F2" s="328"/>
      <c r="G2" s="128"/>
      <c r="H2" s="129"/>
      <c r="I2" s="129"/>
      <c r="J2" s="130"/>
      <c r="K2" s="131"/>
      <c r="L2" s="132"/>
      <c r="W2" s="131"/>
      <c r="X2" s="269"/>
    </row>
    <row r="3" spans="1:24" s="111" customFormat="1" ht="48.75" customHeight="1" thickBot="1" x14ac:dyDescent="0.2">
      <c r="A3" s="107" t="s">
        <v>225</v>
      </c>
      <c r="B3" s="107" t="s">
        <v>226</v>
      </c>
      <c r="C3" s="108" t="s">
        <v>227</v>
      </c>
      <c r="D3" s="109" t="s">
        <v>228</v>
      </c>
      <c r="E3" s="109" t="s">
        <v>229</v>
      </c>
      <c r="F3" s="110" t="s">
        <v>0</v>
      </c>
      <c r="G3" s="110" t="s">
        <v>1</v>
      </c>
      <c r="H3" s="110" t="s">
        <v>2</v>
      </c>
      <c r="I3" s="110" t="s">
        <v>3</v>
      </c>
      <c r="J3" s="109" t="s">
        <v>4</v>
      </c>
      <c r="K3" s="110" t="s">
        <v>5</v>
      </c>
      <c r="L3" s="110" t="s">
        <v>555</v>
      </c>
      <c r="M3" s="110" t="s">
        <v>551</v>
      </c>
      <c r="N3" s="110" t="s">
        <v>552</v>
      </c>
      <c r="O3" s="110" t="s">
        <v>553</v>
      </c>
      <c r="P3" s="110" t="s">
        <v>11</v>
      </c>
      <c r="Q3" s="110" t="s">
        <v>559</v>
      </c>
      <c r="R3" s="110" t="s">
        <v>7</v>
      </c>
      <c r="S3" s="110" t="s">
        <v>26</v>
      </c>
      <c r="T3" s="110" t="s">
        <v>8</v>
      </c>
      <c r="U3" s="110" t="s">
        <v>19</v>
      </c>
      <c r="V3" s="120" t="s">
        <v>562</v>
      </c>
      <c r="W3" s="118" t="str">
        <f>CONCATENATE("Nejvýznamější očekávané výstupy pro rok ",E1)</f>
        <v>Nejvýznamější očekávané výstupy pro rok 2018</v>
      </c>
      <c r="X3" s="110" t="s">
        <v>556</v>
      </c>
    </row>
    <row r="4" spans="1:24" ht="18.75" thickBot="1" x14ac:dyDescent="0.25">
      <c r="A4" s="338" t="s">
        <v>313</v>
      </c>
      <c r="B4" s="341" t="s">
        <v>314</v>
      </c>
      <c r="C4" s="344" t="s">
        <v>323</v>
      </c>
      <c r="D4" s="344" t="s">
        <v>22</v>
      </c>
      <c r="E4" s="249" t="s">
        <v>351</v>
      </c>
      <c r="F4" s="250" t="s">
        <v>151</v>
      </c>
      <c r="G4" s="347" t="s">
        <v>482</v>
      </c>
      <c r="H4" s="333" t="s">
        <v>296</v>
      </c>
      <c r="I4" s="333" t="s">
        <v>23</v>
      </c>
      <c r="J4" s="333" t="s">
        <v>483</v>
      </c>
      <c r="K4" s="333" t="s">
        <v>484</v>
      </c>
      <c r="L4" s="134"/>
      <c r="M4" s="134"/>
      <c r="N4" s="134"/>
      <c r="O4" s="135"/>
      <c r="P4" s="263"/>
      <c r="Q4" s="135"/>
      <c r="R4" s="263"/>
      <c r="S4" s="263"/>
      <c r="T4" s="263"/>
      <c r="U4" s="135"/>
      <c r="V4" s="159"/>
      <c r="W4" s="320"/>
      <c r="X4" s="270" t="s">
        <v>605</v>
      </c>
    </row>
    <row r="5" spans="1:24" ht="18" x14ac:dyDescent="0.2">
      <c r="A5" s="339"/>
      <c r="B5" s="342"/>
      <c r="C5" s="345"/>
      <c r="D5" s="345"/>
      <c r="E5" s="251" t="s">
        <v>353</v>
      </c>
      <c r="F5" s="252" t="s">
        <v>152</v>
      </c>
      <c r="G5" s="348"/>
      <c r="H5" s="334"/>
      <c r="I5" s="334"/>
      <c r="J5" s="334"/>
      <c r="K5" s="334"/>
      <c r="L5" s="149"/>
      <c r="M5" s="149"/>
      <c r="N5" s="149"/>
      <c r="O5" s="150"/>
      <c r="P5" s="261"/>
      <c r="Q5" s="150"/>
      <c r="R5" s="261"/>
      <c r="S5" s="261"/>
      <c r="T5" s="261"/>
      <c r="U5" s="150"/>
      <c r="V5" s="160"/>
      <c r="W5" s="321"/>
      <c r="X5" s="270" t="s">
        <v>605</v>
      </c>
    </row>
    <row r="6" spans="1:24" ht="15.75" customHeight="1" thickBot="1" x14ac:dyDescent="0.25">
      <c r="A6" s="339"/>
      <c r="B6" s="342"/>
      <c r="C6" s="346"/>
      <c r="D6" s="346"/>
      <c r="E6" s="253" t="s">
        <v>354</v>
      </c>
      <c r="F6" s="254" t="s">
        <v>153</v>
      </c>
      <c r="G6" s="349"/>
      <c r="H6" s="335"/>
      <c r="I6" s="335"/>
      <c r="J6" s="335"/>
      <c r="K6" s="335"/>
      <c r="L6" s="139"/>
      <c r="M6" s="139"/>
      <c r="N6" s="139"/>
      <c r="O6" s="140"/>
      <c r="P6" s="264"/>
      <c r="Q6" s="140"/>
      <c r="R6" s="264"/>
      <c r="S6" s="264"/>
      <c r="T6" s="264"/>
      <c r="U6" s="140"/>
      <c r="V6" s="161"/>
      <c r="W6" s="322"/>
      <c r="X6" s="273" t="s">
        <v>606</v>
      </c>
    </row>
    <row r="7" spans="1:24" ht="18" x14ac:dyDescent="0.2">
      <c r="A7" s="339"/>
      <c r="B7" s="342"/>
      <c r="C7" s="344" t="s">
        <v>324</v>
      </c>
      <c r="D7" s="345" t="s">
        <v>24</v>
      </c>
      <c r="E7" s="255" t="s">
        <v>355</v>
      </c>
      <c r="F7" s="256" t="s">
        <v>154</v>
      </c>
      <c r="G7" s="350" t="s">
        <v>485</v>
      </c>
      <c r="H7" s="336" t="s">
        <v>486</v>
      </c>
      <c r="I7" s="336" t="s">
        <v>23</v>
      </c>
      <c r="J7" s="336" t="s">
        <v>487</v>
      </c>
      <c r="K7" s="336" t="s">
        <v>488</v>
      </c>
      <c r="L7" s="276" t="s">
        <v>602</v>
      </c>
      <c r="M7" s="144"/>
      <c r="N7" s="144"/>
      <c r="O7" s="145"/>
      <c r="P7" s="260"/>
      <c r="Q7" s="145" t="s">
        <v>604</v>
      </c>
      <c r="R7" s="260"/>
      <c r="S7" s="260"/>
      <c r="T7" s="260"/>
      <c r="U7" s="145"/>
      <c r="V7" s="172" t="s">
        <v>619</v>
      </c>
      <c r="W7" s="320" t="s">
        <v>608</v>
      </c>
      <c r="X7" s="274" t="s">
        <v>605</v>
      </c>
    </row>
    <row r="8" spans="1:24" ht="18" x14ac:dyDescent="0.2">
      <c r="A8" s="339"/>
      <c r="B8" s="342"/>
      <c r="C8" s="345"/>
      <c r="D8" s="345"/>
      <c r="E8" s="251" t="s">
        <v>356</v>
      </c>
      <c r="F8" s="252" t="s">
        <v>155</v>
      </c>
      <c r="G8" s="348"/>
      <c r="H8" s="334"/>
      <c r="I8" s="334"/>
      <c r="J8" s="334"/>
      <c r="K8" s="334"/>
      <c r="L8" s="277" t="s">
        <v>617</v>
      </c>
      <c r="M8" s="149"/>
      <c r="N8" s="149"/>
      <c r="O8" s="150"/>
      <c r="P8" s="261"/>
      <c r="Q8" s="150" t="s">
        <v>604</v>
      </c>
      <c r="R8" s="261"/>
      <c r="S8" s="261"/>
      <c r="T8" s="261"/>
      <c r="U8" s="150"/>
      <c r="V8" s="172" t="s">
        <v>620</v>
      </c>
      <c r="W8" s="321"/>
      <c r="X8" s="271" t="s">
        <v>605</v>
      </c>
    </row>
    <row r="9" spans="1:24" ht="18" x14ac:dyDescent="0.2">
      <c r="A9" s="339"/>
      <c r="B9" s="342"/>
      <c r="C9" s="345"/>
      <c r="D9" s="345"/>
      <c r="E9" s="251" t="s">
        <v>357</v>
      </c>
      <c r="F9" s="252" t="s">
        <v>156</v>
      </c>
      <c r="G9" s="348"/>
      <c r="H9" s="334"/>
      <c r="I9" s="334"/>
      <c r="J9" s="334"/>
      <c r="K9" s="334"/>
      <c r="L9" s="277" t="s">
        <v>617</v>
      </c>
      <c r="M9" s="149"/>
      <c r="N9" s="149"/>
      <c r="O9" s="150"/>
      <c r="P9" s="261"/>
      <c r="Q9" s="150" t="s">
        <v>604</v>
      </c>
      <c r="R9" s="261"/>
      <c r="S9" s="261"/>
      <c r="T9" s="261"/>
      <c r="U9" s="150"/>
      <c r="V9" s="172" t="s">
        <v>619</v>
      </c>
      <c r="W9" s="321"/>
      <c r="X9" s="271" t="s">
        <v>605</v>
      </c>
    </row>
    <row r="10" spans="1:24" ht="18" x14ac:dyDescent="0.2">
      <c r="A10" s="339"/>
      <c r="B10" s="342"/>
      <c r="C10" s="345"/>
      <c r="D10" s="345"/>
      <c r="E10" s="251" t="s">
        <v>358</v>
      </c>
      <c r="F10" s="252" t="s">
        <v>157</v>
      </c>
      <c r="G10" s="348"/>
      <c r="H10" s="334"/>
      <c r="I10" s="334"/>
      <c r="J10" s="334"/>
      <c r="K10" s="334"/>
      <c r="L10" s="277" t="s">
        <v>617</v>
      </c>
      <c r="M10" s="149"/>
      <c r="N10" s="149"/>
      <c r="O10" s="150"/>
      <c r="P10" s="261"/>
      <c r="Q10" s="150" t="s">
        <v>604</v>
      </c>
      <c r="R10" s="261"/>
      <c r="S10" s="261"/>
      <c r="T10" s="261"/>
      <c r="U10" s="150"/>
      <c r="V10" s="172" t="s">
        <v>619</v>
      </c>
      <c r="W10" s="321"/>
      <c r="X10" s="271" t="s">
        <v>605</v>
      </c>
    </row>
    <row r="11" spans="1:24" ht="15" x14ac:dyDescent="0.2">
      <c r="A11" s="339"/>
      <c r="B11" s="342"/>
      <c r="C11" s="345"/>
      <c r="D11" s="345"/>
      <c r="E11" s="251" t="s">
        <v>359</v>
      </c>
      <c r="F11" s="252" t="s">
        <v>158</v>
      </c>
      <c r="G11" s="348"/>
      <c r="H11" s="334"/>
      <c r="I11" s="334"/>
      <c r="J11" s="334"/>
      <c r="K11" s="334"/>
      <c r="L11" s="277" t="s">
        <v>617</v>
      </c>
      <c r="M11" s="149"/>
      <c r="N11" s="149"/>
      <c r="O11" s="150"/>
      <c r="P11" s="261"/>
      <c r="Q11" s="150" t="s">
        <v>604</v>
      </c>
      <c r="R11" s="261"/>
      <c r="S11" s="261"/>
      <c r="T11" s="261"/>
      <c r="U11" s="150"/>
      <c r="V11" s="172" t="s">
        <v>618</v>
      </c>
      <c r="W11" s="321"/>
      <c r="X11" s="271" t="s">
        <v>605</v>
      </c>
    </row>
    <row r="12" spans="1:24" ht="15" x14ac:dyDescent="0.2">
      <c r="A12" s="339"/>
      <c r="B12" s="342"/>
      <c r="C12" s="345"/>
      <c r="D12" s="345"/>
      <c r="E12" s="251" t="s">
        <v>360</v>
      </c>
      <c r="F12" s="252" t="s">
        <v>159</v>
      </c>
      <c r="G12" s="348"/>
      <c r="H12" s="334"/>
      <c r="I12" s="334"/>
      <c r="J12" s="334"/>
      <c r="K12" s="334"/>
      <c r="L12" s="149"/>
      <c r="M12" s="149"/>
      <c r="N12" s="149"/>
      <c r="O12" s="150"/>
      <c r="P12" s="261"/>
      <c r="Q12" s="150" t="s">
        <v>604</v>
      </c>
      <c r="R12" s="261"/>
      <c r="S12" s="261"/>
      <c r="T12" s="261"/>
      <c r="U12" s="150"/>
      <c r="V12" s="172" t="s">
        <v>607</v>
      </c>
      <c r="W12" s="321"/>
      <c r="X12" s="271" t="s">
        <v>605</v>
      </c>
    </row>
    <row r="13" spans="1:24" ht="15.75" thickBot="1" x14ac:dyDescent="0.25">
      <c r="A13" s="339"/>
      <c r="B13" s="342"/>
      <c r="C13" s="346"/>
      <c r="D13" s="345"/>
      <c r="E13" s="257" t="s">
        <v>361</v>
      </c>
      <c r="F13" s="258" t="s">
        <v>160</v>
      </c>
      <c r="G13" s="351"/>
      <c r="H13" s="337"/>
      <c r="I13" s="337"/>
      <c r="J13" s="337"/>
      <c r="K13" s="337"/>
      <c r="L13" s="154"/>
      <c r="M13" s="154"/>
      <c r="N13" s="154"/>
      <c r="O13" s="155"/>
      <c r="P13" s="262"/>
      <c r="Q13" s="155"/>
      <c r="R13" s="262"/>
      <c r="S13" s="262"/>
      <c r="T13" s="262"/>
      <c r="U13" s="155"/>
      <c r="V13" s="169"/>
      <c r="W13" s="322"/>
      <c r="X13" s="272"/>
    </row>
    <row r="14" spans="1:24" ht="36" customHeight="1" x14ac:dyDescent="0.2">
      <c r="A14" s="339"/>
      <c r="B14" s="342"/>
      <c r="C14" s="344" t="s">
        <v>325</v>
      </c>
      <c r="D14" s="344" t="s">
        <v>25</v>
      </c>
      <c r="E14" s="249" t="s">
        <v>362</v>
      </c>
      <c r="F14" s="250" t="s">
        <v>161</v>
      </c>
      <c r="G14" s="347" t="s">
        <v>489</v>
      </c>
      <c r="H14" s="333" t="s">
        <v>490</v>
      </c>
      <c r="I14" s="333" t="s">
        <v>23</v>
      </c>
      <c r="J14" s="333" t="s">
        <v>491</v>
      </c>
      <c r="K14" s="333" t="s">
        <v>492</v>
      </c>
      <c r="L14" s="134"/>
      <c r="M14" s="173"/>
      <c r="N14" s="173"/>
      <c r="O14" s="263"/>
      <c r="P14" s="263"/>
      <c r="Q14" s="135" t="s">
        <v>604</v>
      </c>
      <c r="R14" s="263"/>
      <c r="S14" s="135"/>
      <c r="T14" s="135"/>
      <c r="U14" s="263"/>
      <c r="V14" s="172" t="s">
        <v>607</v>
      </c>
      <c r="W14" s="320" t="s">
        <v>608</v>
      </c>
      <c r="X14" s="271" t="s">
        <v>605</v>
      </c>
    </row>
    <row r="15" spans="1:24" ht="36" customHeight="1" thickBot="1" x14ac:dyDescent="0.25">
      <c r="A15" s="339"/>
      <c r="B15" s="342"/>
      <c r="C15" s="345"/>
      <c r="D15" s="346"/>
      <c r="E15" s="253" t="s">
        <v>363</v>
      </c>
      <c r="F15" s="254" t="s">
        <v>162</v>
      </c>
      <c r="G15" s="349"/>
      <c r="H15" s="335"/>
      <c r="I15" s="335"/>
      <c r="J15" s="335"/>
      <c r="K15" s="335"/>
      <c r="L15" s="139"/>
      <c r="M15" s="174"/>
      <c r="N15" s="174"/>
      <c r="O15" s="264"/>
      <c r="P15" s="264"/>
      <c r="Q15" s="140" t="s">
        <v>604</v>
      </c>
      <c r="R15" s="264"/>
      <c r="S15" s="140"/>
      <c r="T15" s="140"/>
      <c r="U15" s="264"/>
      <c r="V15" s="172" t="s">
        <v>607</v>
      </c>
      <c r="W15" s="322"/>
      <c r="X15" s="271" t="s">
        <v>605</v>
      </c>
    </row>
    <row r="16" spans="1:24" ht="15" x14ac:dyDescent="0.2">
      <c r="A16" s="339"/>
      <c r="B16" s="342"/>
      <c r="C16" s="344" t="s">
        <v>326</v>
      </c>
      <c r="D16" s="345" t="s">
        <v>27</v>
      </c>
      <c r="E16" s="255" t="s">
        <v>364</v>
      </c>
      <c r="F16" s="256" t="s">
        <v>163</v>
      </c>
      <c r="G16" s="350" t="s">
        <v>598</v>
      </c>
      <c r="H16" s="336" t="s">
        <v>493</v>
      </c>
      <c r="I16" s="336" t="s">
        <v>23</v>
      </c>
      <c r="J16" s="336" t="s">
        <v>483</v>
      </c>
      <c r="K16" s="336" t="s">
        <v>494</v>
      </c>
      <c r="L16" s="265"/>
      <c r="M16" s="144"/>
      <c r="N16" s="144"/>
      <c r="O16" s="145"/>
      <c r="P16" s="260"/>
      <c r="Q16" s="145"/>
      <c r="R16" s="260"/>
      <c r="S16" s="260"/>
      <c r="T16" s="260"/>
      <c r="U16" s="260"/>
      <c r="V16" s="172"/>
      <c r="W16" s="320"/>
      <c r="X16" s="274"/>
    </row>
    <row r="17" spans="1:24" ht="15" x14ac:dyDescent="0.2">
      <c r="A17" s="339"/>
      <c r="B17" s="342"/>
      <c r="C17" s="345"/>
      <c r="D17" s="345"/>
      <c r="E17" s="251" t="s">
        <v>365</v>
      </c>
      <c r="F17" s="252" t="s">
        <v>164</v>
      </c>
      <c r="G17" s="348"/>
      <c r="H17" s="334"/>
      <c r="I17" s="334"/>
      <c r="J17" s="334"/>
      <c r="K17" s="334"/>
      <c r="L17" s="266"/>
      <c r="M17" s="149"/>
      <c r="N17" s="149"/>
      <c r="O17" s="150"/>
      <c r="P17" s="261"/>
      <c r="Q17" s="150"/>
      <c r="R17" s="261"/>
      <c r="S17" s="261"/>
      <c r="T17" s="261"/>
      <c r="U17" s="261"/>
      <c r="V17" s="160"/>
      <c r="W17" s="321"/>
      <c r="X17" s="274" t="s">
        <v>609</v>
      </c>
    </row>
    <row r="18" spans="1:24" ht="15" x14ac:dyDescent="0.2">
      <c r="A18" s="339"/>
      <c r="B18" s="342"/>
      <c r="C18" s="345"/>
      <c r="D18" s="345"/>
      <c r="E18" s="251" t="s">
        <v>366</v>
      </c>
      <c r="F18" s="252" t="s">
        <v>165</v>
      </c>
      <c r="G18" s="348"/>
      <c r="H18" s="334"/>
      <c r="I18" s="334"/>
      <c r="J18" s="334"/>
      <c r="K18" s="334"/>
      <c r="L18" s="266"/>
      <c r="M18" s="149"/>
      <c r="N18" s="149"/>
      <c r="O18" s="150"/>
      <c r="P18" s="261"/>
      <c r="Q18" s="150"/>
      <c r="R18" s="261"/>
      <c r="S18" s="261"/>
      <c r="T18" s="261"/>
      <c r="U18" s="261"/>
      <c r="V18" s="160"/>
      <c r="W18" s="321"/>
      <c r="X18" s="274" t="s">
        <v>609</v>
      </c>
    </row>
    <row r="19" spans="1:24" ht="15.75" thickBot="1" x14ac:dyDescent="0.25">
      <c r="A19" s="339"/>
      <c r="B19" s="342"/>
      <c r="C19" s="346"/>
      <c r="D19" s="345"/>
      <c r="E19" s="257" t="s">
        <v>367</v>
      </c>
      <c r="F19" s="258" t="s">
        <v>166</v>
      </c>
      <c r="G19" s="351"/>
      <c r="H19" s="337"/>
      <c r="I19" s="337"/>
      <c r="J19" s="337"/>
      <c r="K19" s="337"/>
      <c r="L19" s="267"/>
      <c r="M19" s="154"/>
      <c r="N19" s="154"/>
      <c r="O19" s="155"/>
      <c r="P19" s="262"/>
      <c r="Q19" s="155"/>
      <c r="R19" s="262"/>
      <c r="S19" s="262"/>
      <c r="T19" s="262"/>
      <c r="U19" s="262"/>
      <c r="V19" s="169"/>
      <c r="W19" s="322"/>
      <c r="X19" s="274" t="s">
        <v>609</v>
      </c>
    </row>
    <row r="20" spans="1:24" ht="18" x14ac:dyDescent="0.2">
      <c r="A20" s="339"/>
      <c r="B20" s="342"/>
      <c r="C20" s="344" t="s">
        <v>327</v>
      </c>
      <c r="D20" s="344" t="s">
        <v>28</v>
      </c>
      <c r="E20" s="249"/>
      <c r="F20" s="259" t="s">
        <v>29</v>
      </c>
      <c r="G20" s="347" t="s">
        <v>495</v>
      </c>
      <c r="H20" s="333" t="s">
        <v>496</v>
      </c>
      <c r="I20" s="333" t="s">
        <v>23</v>
      </c>
      <c r="J20" s="333" t="s">
        <v>505</v>
      </c>
      <c r="K20" s="333" t="s">
        <v>506</v>
      </c>
      <c r="L20" s="134"/>
      <c r="M20" s="134"/>
      <c r="N20" s="134"/>
      <c r="O20" s="135"/>
      <c r="P20" s="263"/>
      <c r="Q20" s="135"/>
      <c r="R20" s="135"/>
      <c r="S20" s="135"/>
      <c r="T20" s="263"/>
      <c r="U20" s="135"/>
      <c r="V20" s="162"/>
      <c r="W20" s="352" t="s">
        <v>622</v>
      </c>
      <c r="X20" s="271" t="s">
        <v>605</v>
      </c>
    </row>
    <row r="21" spans="1:24" ht="15" customHeight="1" x14ac:dyDescent="0.2">
      <c r="A21" s="339"/>
      <c r="B21" s="342"/>
      <c r="C21" s="345"/>
      <c r="D21" s="345"/>
      <c r="E21" s="251" t="s">
        <v>368</v>
      </c>
      <c r="F21" s="252" t="s">
        <v>167</v>
      </c>
      <c r="G21" s="348"/>
      <c r="H21" s="334"/>
      <c r="I21" s="334"/>
      <c r="J21" s="334"/>
      <c r="K21" s="334"/>
      <c r="L21" s="149"/>
      <c r="M21" s="149"/>
      <c r="N21" s="149"/>
      <c r="O21" s="150"/>
      <c r="P21" s="261"/>
      <c r="Q21" s="150"/>
      <c r="R21" s="150"/>
      <c r="S21" s="150"/>
      <c r="T21" s="261"/>
      <c r="U21" s="150"/>
      <c r="V21" s="160"/>
      <c r="W21" s="353"/>
      <c r="X21" s="271" t="s">
        <v>605</v>
      </c>
    </row>
    <row r="22" spans="1:24" ht="15" customHeight="1" x14ac:dyDescent="0.2">
      <c r="A22" s="339"/>
      <c r="B22" s="342"/>
      <c r="C22" s="345"/>
      <c r="D22" s="345"/>
      <c r="E22" s="251" t="s">
        <v>369</v>
      </c>
      <c r="F22" s="252" t="s">
        <v>168</v>
      </c>
      <c r="G22" s="348"/>
      <c r="H22" s="334"/>
      <c r="I22" s="334"/>
      <c r="J22" s="334"/>
      <c r="K22" s="334"/>
      <c r="L22" s="149"/>
      <c r="M22" s="149"/>
      <c r="N22" s="149"/>
      <c r="O22" s="150"/>
      <c r="P22" s="261"/>
      <c r="Q22" s="150"/>
      <c r="R22" s="150"/>
      <c r="S22" s="150"/>
      <c r="T22" s="261"/>
      <c r="U22" s="150"/>
      <c r="V22" s="160"/>
      <c r="W22" s="353"/>
      <c r="X22" s="271" t="s">
        <v>605</v>
      </c>
    </row>
    <row r="23" spans="1:24" ht="15" customHeight="1" x14ac:dyDescent="0.2">
      <c r="A23" s="339"/>
      <c r="B23" s="342"/>
      <c r="C23" s="345"/>
      <c r="D23" s="345"/>
      <c r="E23" s="251" t="s">
        <v>370</v>
      </c>
      <c r="F23" s="252" t="s">
        <v>169</v>
      </c>
      <c r="G23" s="348"/>
      <c r="H23" s="334"/>
      <c r="I23" s="334"/>
      <c r="J23" s="334"/>
      <c r="K23" s="334"/>
      <c r="L23" s="149"/>
      <c r="M23" s="149"/>
      <c r="N23" s="149"/>
      <c r="O23" s="150"/>
      <c r="P23" s="261"/>
      <c r="Q23" s="150"/>
      <c r="R23" s="150"/>
      <c r="S23" s="150"/>
      <c r="T23" s="261"/>
      <c r="U23" s="150"/>
      <c r="V23" s="160"/>
      <c r="W23" s="353"/>
      <c r="X23" s="271" t="s">
        <v>605</v>
      </c>
    </row>
    <row r="24" spans="1:24" ht="15" customHeight="1" x14ac:dyDescent="0.2">
      <c r="A24" s="339"/>
      <c r="B24" s="342"/>
      <c r="C24" s="345"/>
      <c r="D24" s="345"/>
      <c r="E24" s="251" t="s">
        <v>371</v>
      </c>
      <c r="F24" s="252" t="s">
        <v>170</v>
      </c>
      <c r="G24" s="348"/>
      <c r="H24" s="334"/>
      <c r="I24" s="334"/>
      <c r="J24" s="334"/>
      <c r="K24" s="334"/>
      <c r="L24" s="149"/>
      <c r="M24" s="149"/>
      <c r="N24" s="149"/>
      <c r="O24" s="150"/>
      <c r="P24" s="261"/>
      <c r="Q24" s="150"/>
      <c r="R24" s="150" t="s">
        <v>604</v>
      </c>
      <c r="S24" s="150"/>
      <c r="T24" s="261"/>
      <c r="U24" s="150"/>
      <c r="V24" s="160" t="s">
        <v>621</v>
      </c>
      <c r="W24" s="353"/>
      <c r="X24" s="271" t="s">
        <v>605</v>
      </c>
    </row>
    <row r="25" spans="1:24" ht="15" customHeight="1" x14ac:dyDescent="0.2">
      <c r="A25" s="339"/>
      <c r="B25" s="342"/>
      <c r="C25" s="345"/>
      <c r="D25" s="345"/>
      <c r="E25" s="251" t="s">
        <v>372</v>
      </c>
      <c r="F25" s="252" t="s">
        <v>171</v>
      </c>
      <c r="G25" s="348"/>
      <c r="H25" s="334"/>
      <c r="I25" s="334"/>
      <c r="J25" s="334"/>
      <c r="K25" s="334"/>
      <c r="L25" s="149"/>
      <c r="M25" s="149"/>
      <c r="N25" s="149"/>
      <c r="O25" s="150"/>
      <c r="P25" s="261"/>
      <c r="Q25" s="150"/>
      <c r="R25" s="150"/>
      <c r="S25" s="150"/>
      <c r="T25" s="261"/>
      <c r="U25" s="150"/>
      <c r="V25" s="160"/>
      <c r="W25" s="353"/>
      <c r="X25" s="271" t="s">
        <v>605</v>
      </c>
    </row>
    <row r="26" spans="1:24" ht="18" x14ac:dyDescent="0.2">
      <c r="A26" s="339"/>
      <c r="B26" s="342"/>
      <c r="C26" s="345"/>
      <c r="D26" s="345"/>
      <c r="E26" s="251" t="s">
        <v>373</v>
      </c>
      <c r="F26" s="252" t="s">
        <v>172</v>
      </c>
      <c r="G26" s="348"/>
      <c r="H26" s="334"/>
      <c r="I26" s="334"/>
      <c r="J26" s="334"/>
      <c r="K26" s="334"/>
      <c r="L26" s="149"/>
      <c r="M26" s="149"/>
      <c r="N26" s="149"/>
      <c r="O26" s="150"/>
      <c r="P26" s="261"/>
      <c r="Q26" s="150"/>
      <c r="R26" s="150"/>
      <c r="S26" s="150"/>
      <c r="T26" s="261"/>
      <c r="U26" s="150"/>
      <c r="V26" s="160"/>
      <c r="W26" s="353"/>
      <c r="X26" s="271" t="s">
        <v>605</v>
      </c>
    </row>
    <row r="27" spans="1:24" ht="18" x14ac:dyDescent="0.2">
      <c r="A27" s="339"/>
      <c r="B27" s="342"/>
      <c r="C27" s="345"/>
      <c r="D27" s="345"/>
      <c r="E27" s="251" t="s">
        <v>374</v>
      </c>
      <c r="F27" s="252" t="s">
        <v>173</v>
      </c>
      <c r="G27" s="348"/>
      <c r="H27" s="334"/>
      <c r="I27" s="334"/>
      <c r="J27" s="334"/>
      <c r="K27" s="334"/>
      <c r="L27" s="149"/>
      <c r="M27" s="149"/>
      <c r="N27" s="149"/>
      <c r="O27" s="150"/>
      <c r="P27" s="261"/>
      <c r="Q27" s="150"/>
      <c r="R27" s="150"/>
      <c r="S27" s="150"/>
      <c r="T27" s="261"/>
      <c r="U27" s="150"/>
      <c r="V27" s="160"/>
      <c r="W27" s="353"/>
      <c r="X27" s="271" t="s">
        <v>605</v>
      </c>
    </row>
    <row r="28" spans="1:24" ht="18" x14ac:dyDescent="0.2">
      <c r="A28" s="339"/>
      <c r="B28" s="342"/>
      <c r="C28" s="345"/>
      <c r="D28" s="345"/>
      <c r="E28" s="251" t="s">
        <v>375</v>
      </c>
      <c r="F28" s="252" t="s">
        <v>174</v>
      </c>
      <c r="G28" s="348"/>
      <c r="H28" s="334"/>
      <c r="I28" s="334"/>
      <c r="J28" s="334"/>
      <c r="K28" s="334"/>
      <c r="L28" s="149"/>
      <c r="M28" s="149"/>
      <c r="N28" s="149"/>
      <c r="O28" s="150"/>
      <c r="P28" s="261"/>
      <c r="Q28" s="150"/>
      <c r="R28" s="150"/>
      <c r="S28" s="150"/>
      <c r="T28" s="261"/>
      <c r="U28" s="150"/>
      <c r="V28" s="160"/>
      <c r="W28" s="353"/>
      <c r="X28" s="271" t="s">
        <v>605</v>
      </c>
    </row>
    <row r="29" spans="1:24" ht="15" customHeight="1" x14ac:dyDescent="0.2">
      <c r="A29" s="339"/>
      <c r="B29" s="342"/>
      <c r="C29" s="345"/>
      <c r="D29" s="345"/>
      <c r="E29" s="251" t="s">
        <v>376</v>
      </c>
      <c r="F29" s="252" t="s">
        <v>175</v>
      </c>
      <c r="G29" s="348"/>
      <c r="H29" s="334"/>
      <c r="I29" s="334"/>
      <c r="J29" s="334"/>
      <c r="K29" s="334"/>
      <c r="L29" s="149"/>
      <c r="M29" s="149"/>
      <c r="N29" s="149"/>
      <c r="O29" s="150"/>
      <c r="P29" s="261"/>
      <c r="Q29" s="150"/>
      <c r="R29" s="150"/>
      <c r="S29" s="150"/>
      <c r="T29" s="261"/>
      <c r="U29" s="150"/>
      <c r="V29" s="160"/>
      <c r="W29" s="353"/>
      <c r="X29" s="271" t="s">
        <v>605</v>
      </c>
    </row>
    <row r="30" spans="1:24" ht="27.75" thickBot="1" x14ac:dyDescent="0.25">
      <c r="A30" s="339"/>
      <c r="B30" s="342"/>
      <c r="C30" s="346"/>
      <c r="D30" s="346"/>
      <c r="E30" s="253" t="s">
        <v>377</v>
      </c>
      <c r="F30" s="254" t="s">
        <v>176</v>
      </c>
      <c r="G30" s="349"/>
      <c r="H30" s="335"/>
      <c r="I30" s="335"/>
      <c r="J30" s="335"/>
      <c r="K30" s="335"/>
      <c r="L30" s="139"/>
      <c r="M30" s="139"/>
      <c r="N30" s="139"/>
      <c r="O30" s="140"/>
      <c r="P30" s="264"/>
      <c r="Q30" s="140"/>
      <c r="R30" s="140"/>
      <c r="S30" s="140"/>
      <c r="T30" s="264"/>
      <c r="U30" s="140"/>
      <c r="V30" s="161"/>
      <c r="W30" s="354"/>
      <c r="X30" s="271" t="s">
        <v>605</v>
      </c>
    </row>
    <row r="31" spans="1:24" ht="36" customHeight="1" x14ac:dyDescent="0.2">
      <c r="A31" s="339"/>
      <c r="B31" s="342"/>
      <c r="C31" s="344" t="s">
        <v>328</v>
      </c>
      <c r="D31" s="345" t="s">
        <v>30</v>
      </c>
      <c r="E31" s="255" t="s">
        <v>378</v>
      </c>
      <c r="F31" s="256" t="s">
        <v>177</v>
      </c>
      <c r="G31" s="350" t="s">
        <v>498</v>
      </c>
      <c r="H31" s="336" t="s">
        <v>500</v>
      </c>
      <c r="I31" s="336" t="s">
        <v>23</v>
      </c>
      <c r="J31" s="336" t="s">
        <v>503</v>
      </c>
      <c r="K31" s="336" t="s">
        <v>504</v>
      </c>
      <c r="L31" s="276" t="s">
        <v>617</v>
      </c>
      <c r="M31" s="144"/>
      <c r="N31" s="144"/>
      <c r="O31" s="145"/>
      <c r="P31" s="260"/>
      <c r="Q31" s="145" t="s">
        <v>604</v>
      </c>
      <c r="R31" s="145"/>
      <c r="S31" s="145" t="s">
        <v>604</v>
      </c>
      <c r="T31" s="260"/>
      <c r="U31" s="145"/>
      <c r="V31" s="271" t="s">
        <v>623</v>
      </c>
      <c r="W31" s="320"/>
      <c r="X31" s="271" t="s">
        <v>605</v>
      </c>
    </row>
    <row r="32" spans="1:24" ht="36" customHeight="1" x14ac:dyDescent="0.2">
      <c r="A32" s="339"/>
      <c r="B32" s="342"/>
      <c r="C32" s="345"/>
      <c r="D32" s="345"/>
      <c r="E32" s="251" t="s">
        <v>379</v>
      </c>
      <c r="F32" s="252" t="s">
        <v>178</v>
      </c>
      <c r="G32" s="348"/>
      <c r="H32" s="334"/>
      <c r="I32" s="334"/>
      <c r="J32" s="334"/>
      <c r="K32" s="334"/>
      <c r="L32" s="277" t="s">
        <v>617</v>
      </c>
      <c r="M32" s="149"/>
      <c r="N32" s="149"/>
      <c r="O32" s="150"/>
      <c r="P32" s="261"/>
      <c r="Q32" s="150"/>
      <c r="R32" s="150"/>
      <c r="S32" s="150"/>
      <c r="T32" s="261"/>
      <c r="U32" s="150"/>
      <c r="V32" s="172" t="s">
        <v>624</v>
      </c>
      <c r="W32" s="321"/>
      <c r="X32" s="271" t="s">
        <v>605</v>
      </c>
    </row>
    <row r="33" spans="1:24" ht="36" customHeight="1" thickBot="1" x14ac:dyDescent="0.25">
      <c r="A33" s="339"/>
      <c r="B33" s="342"/>
      <c r="C33" s="345"/>
      <c r="D33" s="345"/>
      <c r="E33" s="257" t="s">
        <v>380</v>
      </c>
      <c r="F33" s="258" t="s">
        <v>179</v>
      </c>
      <c r="G33" s="351"/>
      <c r="H33" s="337"/>
      <c r="I33" s="337"/>
      <c r="J33" s="337"/>
      <c r="K33" s="337"/>
      <c r="L33" s="154"/>
      <c r="M33" s="154"/>
      <c r="N33" s="154"/>
      <c r="O33" s="155"/>
      <c r="P33" s="262"/>
      <c r="Q33" s="155"/>
      <c r="R33" s="155"/>
      <c r="S33" s="155"/>
      <c r="T33" s="262"/>
      <c r="U33" s="155"/>
      <c r="V33" s="169"/>
      <c r="W33" s="322"/>
      <c r="X33" s="271"/>
    </row>
    <row r="34" spans="1:24" ht="46.5" customHeight="1" thickBot="1" x14ac:dyDescent="0.25">
      <c r="A34" s="339"/>
      <c r="B34" s="342"/>
      <c r="C34" s="344" t="s">
        <v>329</v>
      </c>
      <c r="D34" s="344" t="s">
        <v>31</v>
      </c>
      <c r="E34" s="249" t="s">
        <v>381</v>
      </c>
      <c r="F34" s="250" t="s">
        <v>180</v>
      </c>
      <c r="G34" s="347" t="s">
        <v>499</v>
      </c>
      <c r="H34" s="333" t="s">
        <v>501</v>
      </c>
      <c r="I34" s="333" t="s">
        <v>23</v>
      </c>
      <c r="J34" s="333" t="s">
        <v>502</v>
      </c>
      <c r="K34" s="333" t="s">
        <v>497</v>
      </c>
      <c r="L34" s="134"/>
      <c r="M34" s="134"/>
      <c r="N34" s="134"/>
      <c r="O34" s="135"/>
      <c r="P34" s="263"/>
      <c r="Q34" s="135" t="s">
        <v>604</v>
      </c>
      <c r="R34" s="135"/>
      <c r="S34" s="135"/>
      <c r="T34" s="263"/>
      <c r="U34" s="135"/>
      <c r="V34" s="159" t="s">
        <v>625</v>
      </c>
      <c r="W34" s="352" t="s">
        <v>626</v>
      </c>
      <c r="X34" s="271" t="s">
        <v>605</v>
      </c>
    </row>
    <row r="35" spans="1:24" ht="46.5" customHeight="1" thickBot="1" x14ac:dyDescent="0.25">
      <c r="A35" s="340"/>
      <c r="B35" s="343"/>
      <c r="C35" s="346"/>
      <c r="D35" s="346"/>
      <c r="E35" s="253" t="s">
        <v>382</v>
      </c>
      <c r="F35" s="254" t="s">
        <v>181</v>
      </c>
      <c r="G35" s="349"/>
      <c r="H35" s="335"/>
      <c r="I35" s="335"/>
      <c r="J35" s="335"/>
      <c r="K35" s="335"/>
      <c r="L35" s="139"/>
      <c r="M35" s="139"/>
      <c r="N35" s="139"/>
      <c r="O35" s="140"/>
      <c r="P35" s="264"/>
      <c r="Q35" s="140" t="s">
        <v>604</v>
      </c>
      <c r="R35" s="140"/>
      <c r="S35" s="140"/>
      <c r="T35" s="264"/>
      <c r="U35" s="140"/>
      <c r="V35" s="159" t="s">
        <v>625</v>
      </c>
      <c r="W35" s="355"/>
      <c r="X35" s="271" t="s">
        <v>605</v>
      </c>
    </row>
    <row r="37" spans="1:24" x14ac:dyDescent="0.2">
      <c r="A37" s="2" t="s">
        <v>601</v>
      </c>
    </row>
  </sheetData>
  <mergeCells count="62">
    <mergeCell ref="A1:D1"/>
    <mergeCell ref="E1:F1"/>
    <mergeCell ref="A2:D2"/>
    <mergeCell ref="E2:F2"/>
    <mergeCell ref="K34:K35"/>
    <mergeCell ref="H31:H33"/>
    <mergeCell ref="I31:I33"/>
    <mergeCell ref="J31:J33"/>
    <mergeCell ref="K31:K33"/>
    <mergeCell ref="C20:C30"/>
    <mergeCell ref="D20:D30"/>
    <mergeCell ref="G20:G30"/>
    <mergeCell ref="H20:H30"/>
    <mergeCell ref="H16:H19"/>
    <mergeCell ref="H14:H15"/>
    <mergeCell ref="I14:I15"/>
    <mergeCell ref="W34:W35"/>
    <mergeCell ref="C34:C35"/>
    <mergeCell ref="D34:D35"/>
    <mergeCell ref="G34:G35"/>
    <mergeCell ref="H34:H35"/>
    <mergeCell ref="I34:I35"/>
    <mergeCell ref="J34:J35"/>
    <mergeCell ref="W31:W33"/>
    <mergeCell ref="I16:I19"/>
    <mergeCell ref="J16:J19"/>
    <mergeCell ref="K16:K19"/>
    <mergeCell ref="W16:W19"/>
    <mergeCell ref="I20:I30"/>
    <mergeCell ref="J20:J30"/>
    <mergeCell ref="K20:K30"/>
    <mergeCell ref="W20:W30"/>
    <mergeCell ref="I7:I13"/>
    <mergeCell ref="J14:J15"/>
    <mergeCell ref="K14:K15"/>
    <mergeCell ref="W14:W15"/>
    <mergeCell ref="I4:I6"/>
    <mergeCell ref="J4:J6"/>
    <mergeCell ref="K4:K6"/>
    <mergeCell ref="W4:W6"/>
    <mergeCell ref="J7:J13"/>
    <mergeCell ref="C7:C13"/>
    <mergeCell ref="D7:D13"/>
    <mergeCell ref="G7:G13"/>
    <mergeCell ref="H7:H13"/>
    <mergeCell ref="G31:G33"/>
    <mergeCell ref="H4:H6"/>
    <mergeCell ref="K7:K13"/>
    <mergeCell ref="W7:W13"/>
    <mergeCell ref="A4:A35"/>
    <mergeCell ref="B4:B35"/>
    <mergeCell ref="C4:C6"/>
    <mergeCell ref="D4:D6"/>
    <mergeCell ref="G4:G6"/>
    <mergeCell ref="C16:C19"/>
    <mergeCell ref="D16:D19"/>
    <mergeCell ref="G16:G19"/>
    <mergeCell ref="C14:C15"/>
    <mergeCell ref="D14:D15"/>
    <mergeCell ref="G14:G15"/>
    <mergeCell ref="C31:C33"/>
    <mergeCell ref="D31:D33"/>
  </mergeCells>
  <pageMargins left="0.25" right="0.25" top="0.75" bottom="0.75" header="0.3" footer="0.3"/>
  <pageSetup paperSize="8" scale="63" fitToHeight="0" orientation="landscape" r:id="rId1"/>
  <headerFooter>
    <oddHeader>&amp;L&amp;G&amp;R&amp;16Podkladový materiál pro zpracování PRSZ JU 
pro rok 2018</oddHeader>
    <oddFooter>&amp;LNázev souboru: &amp;F; název listu:&amp;A&amp;Cdatum a čas tisku: &amp;D, &amp;T&amp;R&amp;P /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X31"/>
  <sheetViews>
    <sheetView zoomScale="120" zoomScaleNormal="120" zoomScalePageLayoutView="55" workbookViewId="0">
      <pane xSplit="5" ySplit="3" topLeftCell="O4" activePane="bottomRight" state="frozen"/>
      <selection pane="topRight" activeCell="F1" sqref="F1"/>
      <selection pane="bottomLeft" activeCell="A4" sqref="A4"/>
      <selection pane="bottomRight" activeCell="W23" sqref="W23:W29"/>
    </sheetView>
  </sheetViews>
  <sheetFormatPr defaultColWidth="13.140625" defaultRowHeight="11.25" x14ac:dyDescent="0.2"/>
  <cols>
    <col min="1" max="1" width="5.85546875" style="2" customWidth="1"/>
    <col min="2" max="2" width="6.140625" style="2" customWidth="1"/>
    <col min="3" max="3" width="6.140625" style="4" customWidth="1"/>
    <col min="4" max="4" width="13.140625" style="4" customWidth="1"/>
    <col min="5" max="5" width="7.28515625" style="2" customWidth="1"/>
    <col min="6" max="6" width="61" style="1" customWidth="1"/>
    <col min="7" max="7" width="34.7109375" style="3" customWidth="1"/>
    <col min="8" max="8" width="15.42578125" style="5" hidden="1" customWidth="1"/>
    <col min="9" max="9" width="11.5703125" style="5" hidden="1" customWidth="1"/>
    <col min="10" max="10" width="10.140625" style="6" hidden="1" customWidth="1"/>
    <col min="11" max="11" width="10.140625" style="7" hidden="1" customWidth="1"/>
    <col min="12" max="12" width="6.85546875" style="1" customWidth="1"/>
    <col min="13" max="14" width="6.85546875" style="1" hidden="1" customWidth="1"/>
    <col min="15" max="21" width="6.85546875" style="1" customWidth="1"/>
    <col min="22" max="22" width="61" style="121" customWidth="1"/>
    <col min="23" max="23" width="48.140625" style="280" customWidth="1"/>
    <col min="24" max="24" width="23.140625" style="275" customWidth="1"/>
    <col min="25" max="16384" width="13.140625" style="1"/>
  </cols>
  <sheetData>
    <row r="1" spans="1:24" s="127" customFormat="1" ht="18.75" x14ac:dyDescent="0.3">
      <c r="A1" s="326" t="s">
        <v>600</v>
      </c>
      <c r="B1" s="326"/>
      <c r="C1" s="326"/>
      <c r="D1" s="326"/>
      <c r="E1" s="329">
        <f>Zadání!$V$2</f>
        <v>2018</v>
      </c>
      <c r="F1" s="329"/>
      <c r="G1" s="122"/>
      <c r="H1" s="123"/>
      <c r="I1" s="123"/>
      <c r="J1" s="124"/>
      <c r="K1" s="125"/>
      <c r="L1" s="126"/>
      <c r="W1" s="278"/>
      <c r="X1" s="268"/>
    </row>
    <row r="2" spans="1:24" s="133" customFormat="1" ht="16.5" thickBot="1" x14ac:dyDescent="0.3">
      <c r="A2" s="327" t="s">
        <v>563</v>
      </c>
      <c r="B2" s="327"/>
      <c r="C2" s="327"/>
      <c r="D2" s="327"/>
      <c r="E2" s="328" t="str">
        <f>Zadání!$G$9</f>
        <v>PřF</v>
      </c>
      <c r="F2" s="328"/>
      <c r="G2" s="128"/>
      <c r="H2" s="129"/>
      <c r="I2" s="129"/>
      <c r="J2" s="130"/>
      <c r="K2" s="131"/>
      <c r="L2" s="132"/>
      <c r="W2" s="279"/>
      <c r="X2" s="269"/>
    </row>
    <row r="3" spans="1:24" s="111" customFormat="1" ht="48.75" customHeight="1" thickBot="1" x14ac:dyDescent="0.2">
      <c r="A3" s="108" t="s">
        <v>225</v>
      </c>
      <c r="B3" s="108" t="s">
        <v>226</v>
      </c>
      <c r="C3" s="108" t="s">
        <v>227</v>
      </c>
      <c r="D3" s="109" t="s">
        <v>228</v>
      </c>
      <c r="E3" s="109" t="s">
        <v>229</v>
      </c>
      <c r="F3" s="110" t="s">
        <v>0</v>
      </c>
      <c r="G3" s="110" t="s">
        <v>1</v>
      </c>
      <c r="H3" s="110" t="s">
        <v>2</v>
      </c>
      <c r="I3" s="110" t="s">
        <v>3</v>
      </c>
      <c r="J3" s="109" t="s">
        <v>4</v>
      </c>
      <c r="K3" s="110" t="s">
        <v>5</v>
      </c>
      <c r="L3" s="110" t="s">
        <v>555</v>
      </c>
      <c r="M3" s="110" t="s">
        <v>551</v>
      </c>
      <c r="N3" s="110" t="s">
        <v>552</v>
      </c>
      <c r="O3" s="110" t="s">
        <v>553</v>
      </c>
      <c r="P3" s="110" t="s">
        <v>11</v>
      </c>
      <c r="Q3" s="110" t="s">
        <v>559</v>
      </c>
      <c r="R3" s="110" t="s">
        <v>7</v>
      </c>
      <c r="S3" s="110" t="s">
        <v>26</v>
      </c>
      <c r="T3" s="110" t="s">
        <v>8</v>
      </c>
      <c r="U3" s="110" t="s">
        <v>19</v>
      </c>
      <c r="V3" s="120" t="s">
        <v>562</v>
      </c>
      <c r="W3" s="118" t="str">
        <f>CONCATENATE("Nejvýznamější očekávané výstupy pro rok ",E1)</f>
        <v>Nejvýznamější očekávané výstupy pro rok 2018</v>
      </c>
      <c r="X3" s="110" t="s">
        <v>556</v>
      </c>
    </row>
    <row r="4" spans="1:24" ht="15" x14ac:dyDescent="0.2">
      <c r="A4" s="379" t="s">
        <v>315</v>
      </c>
      <c r="B4" s="382" t="s">
        <v>316</v>
      </c>
      <c r="C4" s="359" t="s">
        <v>330</v>
      </c>
      <c r="D4" s="359" t="s">
        <v>32</v>
      </c>
      <c r="E4" s="191" t="s">
        <v>383</v>
      </c>
      <c r="F4" s="192" t="s">
        <v>127</v>
      </c>
      <c r="G4" s="362" t="s">
        <v>510</v>
      </c>
      <c r="H4" s="365" t="s">
        <v>486</v>
      </c>
      <c r="I4" s="365" t="s">
        <v>507</v>
      </c>
      <c r="J4" s="365" t="s">
        <v>511</v>
      </c>
      <c r="K4" s="365" t="s">
        <v>308</v>
      </c>
      <c r="L4" s="163"/>
      <c r="M4" s="163"/>
      <c r="N4" s="163"/>
      <c r="O4" s="164"/>
      <c r="P4" s="202"/>
      <c r="Q4" s="164"/>
      <c r="R4" s="202" t="s">
        <v>604</v>
      </c>
      <c r="S4" s="202"/>
      <c r="T4" s="202"/>
      <c r="U4" s="164"/>
      <c r="V4" s="159"/>
      <c r="W4" s="356" t="s">
        <v>627</v>
      </c>
      <c r="X4" s="270"/>
    </row>
    <row r="5" spans="1:24" ht="18" x14ac:dyDescent="0.2">
      <c r="A5" s="380"/>
      <c r="B5" s="383"/>
      <c r="C5" s="360"/>
      <c r="D5" s="360"/>
      <c r="E5" s="193" t="s">
        <v>384</v>
      </c>
      <c r="F5" s="194" t="s">
        <v>128</v>
      </c>
      <c r="G5" s="363"/>
      <c r="H5" s="366"/>
      <c r="I5" s="366"/>
      <c r="J5" s="366"/>
      <c r="K5" s="366"/>
      <c r="L5" s="165"/>
      <c r="M5" s="165"/>
      <c r="N5" s="165"/>
      <c r="O5" s="166"/>
      <c r="P5" s="203"/>
      <c r="Q5" s="166"/>
      <c r="R5" s="203"/>
      <c r="S5" s="203"/>
      <c r="T5" s="203"/>
      <c r="U5" s="166"/>
      <c r="V5" s="160"/>
      <c r="W5" s="357"/>
      <c r="X5" s="271"/>
    </row>
    <row r="6" spans="1:24" ht="18" x14ac:dyDescent="0.2">
      <c r="A6" s="380"/>
      <c r="B6" s="383"/>
      <c r="C6" s="360"/>
      <c r="D6" s="360"/>
      <c r="E6" s="193" t="s">
        <v>385</v>
      </c>
      <c r="F6" s="194" t="s">
        <v>129</v>
      </c>
      <c r="G6" s="363"/>
      <c r="H6" s="366"/>
      <c r="I6" s="366"/>
      <c r="J6" s="366"/>
      <c r="K6" s="366"/>
      <c r="L6" s="165"/>
      <c r="M6" s="165"/>
      <c r="N6" s="165"/>
      <c r="O6" s="166"/>
      <c r="P6" s="203"/>
      <c r="Q6" s="166"/>
      <c r="R6" s="203"/>
      <c r="S6" s="203"/>
      <c r="T6" s="203"/>
      <c r="U6" s="166"/>
      <c r="V6" s="160"/>
      <c r="W6" s="357"/>
      <c r="X6" s="271"/>
    </row>
    <row r="7" spans="1:24" ht="15" x14ac:dyDescent="0.2">
      <c r="A7" s="380"/>
      <c r="B7" s="383"/>
      <c r="C7" s="360"/>
      <c r="D7" s="360"/>
      <c r="E7" s="193" t="s">
        <v>386</v>
      </c>
      <c r="F7" s="194" t="s">
        <v>130</v>
      </c>
      <c r="G7" s="363"/>
      <c r="H7" s="366"/>
      <c r="I7" s="366"/>
      <c r="J7" s="366"/>
      <c r="K7" s="366"/>
      <c r="L7" s="165"/>
      <c r="M7" s="165"/>
      <c r="N7" s="165"/>
      <c r="O7" s="166"/>
      <c r="P7" s="203"/>
      <c r="Q7" s="166"/>
      <c r="R7" s="203" t="s">
        <v>604</v>
      </c>
      <c r="S7" s="203"/>
      <c r="T7" s="203"/>
      <c r="U7" s="166"/>
      <c r="V7" s="160"/>
      <c r="W7" s="357"/>
      <c r="X7" s="271"/>
    </row>
    <row r="8" spans="1:24" ht="15.75" thickBot="1" x14ac:dyDescent="0.25">
      <c r="A8" s="380"/>
      <c r="B8" s="383"/>
      <c r="C8" s="361"/>
      <c r="D8" s="360"/>
      <c r="E8" s="195" t="s">
        <v>387</v>
      </c>
      <c r="F8" s="196" t="s">
        <v>131</v>
      </c>
      <c r="G8" s="369"/>
      <c r="H8" s="368"/>
      <c r="I8" s="368"/>
      <c r="J8" s="368"/>
      <c r="K8" s="368"/>
      <c r="L8" s="167"/>
      <c r="M8" s="167"/>
      <c r="N8" s="167"/>
      <c r="O8" s="168"/>
      <c r="P8" s="204"/>
      <c r="Q8" s="168"/>
      <c r="R8" s="204"/>
      <c r="S8" s="204"/>
      <c r="T8" s="204"/>
      <c r="U8" s="168"/>
      <c r="V8" s="169"/>
      <c r="W8" s="358"/>
      <c r="X8" s="272"/>
    </row>
    <row r="9" spans="1:24" ht="18" x14ac:dyDescent="0.2">
      <c r="A9" s="380"/>
      <c r="B9" s="383"/>
      <c r="C9" s="359" t="s">
        <v>331</v>
      </c>
      <c r="D9" s="359" t="s">
        <v>33</v>
      </c>
      <c r="E9" s="191" t="s">
        <v>388</v>
      </c>
      <c r="F9" s="192" t="s">
        <v>132</v>
      </c>
      <c r="G9" s="362" t="s">
        <v>510</v>
      </c>
      <c r="H9" s="365" t="s">
        <v>486</v>
      </c>
      <c r="I9" s="365" t="s">
        <v>507</v>
      </c>
      <c r="J9" s="365" t="s">
        <v>511</v>
      </c>
      <c r="K9" s="365" t="s">
        <v>308</v>
      </c>
      <c r="L9" s="163"/>
      <c r="M9" s="163"/>
      <c r="N9" s="163"/>
      <c r="O9" s="164"/>
      <c r="P9" s="202"/>
      <c r="Q9" s="164" t="s">
        <v>604</v>
      </c>
      <c r="R9" s="202"/>
      <c r="S9" s="202"/>
      <c r="T9" s="202"/>
      <c r="U9" s="164"/>
      <c r="V9" s="159" t="s">
        <v>610</v>
      </c>
      <c r="W9" s="356" t="s">
        <v>628</v>
      </c>
      <c r="X9" s="373" t="s">
        <v>629</v>
      </c>
    </row>
    <row r="10" spans="1:24" ht="18" x14ac:dyDescent="0.2">
      <c r="A10" s="380"/>
      <c r="B10" s="383"/>
      <c r="C10" s="360"/>
      <c r="D10" s="360"/>
      <c r="E10" s="193" t="s">
        <v>389</v>
      </c>
      <c r="F10" s="194" t="s">
        <v>133</v>
      </c>
      <c r="G10" s="363"/>
      <c r="H10" s="366"/>
      <c r="I10" s="366"/>
      <c r="J10" s="366"/>
      <c r="K10" s="366"/>
      <c r="L10" s="165"/>
      <c r="M10" s="165"/>
      <c r="N10" s="165"/>
      <c r="O10" s="166"/>
      <c r="P10" s="203"/>
      <c r="Q10" s="166"/>
      <c r="R10" s="203"/>
      <c r="S10" s="203"/>
      <c r="T10" s="203"/>
      <c r="U10" s="166"/>
      <c r="V10" s="160"/>
      <c r="W10" s="357"/>
      <c r="X10" s="374"/>
    </row>
    <row r="11" spans="1:24" ht="18" x14ac:dyDescent="0.2">
      <c r="A11" s="380"/>
      <c r="B11" s="383"/>
      <c r="C11" s="360"/>
      <c r="D11" s="360"/>
      <c r="E11" s="193" t="s">
        <v>390</v>
      </c>
      <c r="F11" s="194" t="s">
        <v>134</v>
      </c>
      <c r="G11" s="363"/>
      <c r="H11" s="366"/>
      <c r="I11" s="366"/>
      <c r="J11" s="366"/>
      <c r="K11" s="366"/>
      <c r="L11" s="165"/>
      <c r="M11" s="165"/>
      <c r="N11" s="165"/>
      <c r="O11" s="166"/>
      <c r="P11" s="203"/>
      <c r="Q11" s="166"/>
      <c r="R11" s="203"/>
      <c r="S11" s="203"/>
      <c r="T11" s="203"/>
      <c r="U11" s="166"/>
      <c r="V11" s="160"/>
      <c r="W11" s="357"/>
      <c r="X11" s="374"/>
    </row>
    <row r="12" spans="1:24" ht="18" x14ac:dyDescent="0.2">
      <c r="A12" s="380"/>
      <c r="B12" s="383"/>
      <c r="C12" s="360"/>
      <c r="D12" s="360"/>
      <c r="E12" s="193" t="s">
        <v>391</v>
      </c>
      <c r="F12" s="194" t="s">
        <v>135</v>
      </c>
      <c r="G12" s="363"/>
      <c r="H12" s="366"/>
      <c r="I12" s="366"/>
      <c r="J12" s="366"/>
      <c r="K12" s="366"/>
      <c r="L12" s="165"/>
      <c r="M12" s="165"/>
      <c r="N12" s="165"/>
      <c r="O12" s="166"/>
      <c r="P12" s="203"/>
      <c r="Q12" s="166"/>
      <c r="R12" s="203"/>
      <c r="S12" s="203"/>
      <c r="T12" s="203"/>
      <c r="U12" s="166"/>
      <c r="V12" s="160"/>
      <c r="W12" s="357"/>
      <c r="X12" s="374"/>
    </row>
    <row r="13" spans="1:24" ht="15" customHeight="1" x14ac:dyDescent="0.2">
      <c r="A13" s="380"/>
      <c r="B13" s="383"/>
      <c r="C13" s="360"/>
      <c r="D13" s="360"/>
      <c r="E13" s="193" t="s">
        <v>392</v>
      </c>
      <c r="F13" s="194" t="s">
        <v>131</v>
      </c>
      <c r="G13" s="363"/>
      <c r="H13" s="366"/>
      <c r="I13" s="366"/>
      <c r="J13" s="366"/>
      <c r="K13" s="366"/>
      <c r="L13" s="165"/>
      <c r="M13" s="165"/>
      <c r="N13" s="165"/>
      <c r="O13" s="166"/>
      <c r="P13" s="203"/>
      <c r="Q13" s="166"/>
      <c r="R13" s="203"/>
      <c r="S13" s="203"/>
      <c r="T13" s="203"/>
      <c r="U13" s="166"/>
      <c r="V13" s="160"/>
      <c r="W13" s="357"/>
      <c r="X13" s="374"/>
    </row>
    <row r="14" spans="1:24" ht="15" customHeight="1" x14ac:dyDescent="0.2">
      <c r="A14" s="380"/>
      <c r="B14" s="383"/>
      <c r="C14" s="360"/>
      <c r="D14" s="360"/>
      <c r="E14" s="193" t="s">
        <v>393</v>
      </c>
      <c r="F14" s="194" t="s">
        <v>136</v>
      </c>
      <c r="G14" s="363"/>
      <c r="H14" s="366"/>
      <c r="I14" s="366"/>
      <c r="J14" s="366"/>
      <c r="K14" s="366"/>
      <c r="L14" s="165"/>
      <c r="M14" s="165"/>
      <c r="N14" s="165"/>
      <c r="O14" s="166"/>
      <c r="P14" s="203"/>
      <c r="Q14" s="166"/>
      <c r="R14" s="203"/>
      <c r="S14" s="203"/>
      <c r="T14" s="203"/>
      <c r="U14" s="166"/>
      <c r="V14" s="160"/>
      <c r="W14" s="357"/>
      <c r="X14" s="374"/>
    </row>
    <row r="15" spans="1:24" ht="15" customHeight="1" x14ac:dyDescent="0.2">
      <c r="A15" s="380"/>
      <c r="B15" s="383"/>
      <c r="C15" s="360"/>
      <c r="D15" s="360"/>
      <c r="E15" s="193" t="s">
        <v>394</v>
      </c>
      <c r="F15" s="194" t="s">
        <v>137</v>
      </c>
      <c r="G15" s="363"/>
      <c r="H15" s="366"/>
      <c r="I15" s="366"/>
      <c r="J15" s="366"/>
      <c r="K15" s="366"/>
      <c r="L15" s="165"/>
      <c r="M15" s="165"/>
      <c r="N15" s="165"/>
      <c r="O15" s="166"/>
      <c r="P15" s="203"/>
      <c r="Q15" s="166"/>
      <c r="R15" s="203"/>
      <c r="S15" s="203"/>
      <c r="T15" s="203"/>
      <c r="U15" s="166"/>
      <c r="V15" s="160"/>
      <c r="W15" s="357"/>
      <c r="X15" s="374"/>
    </row>
    <row r="16" spans="1:24" ht="15.75" customHeight="1" thickBot="1" x14ac:dyDescent="0.25">
      <c r="A16" s="380"/>
      <c r="B16" s="383"/>
      <c r="C16" s="361"/>
      <c r="D16" s="361"/>
      <c r="E16" s="197" t="s">
        <v>395</v>
      </c>
      <c r="F16" s="198" t="s">
        <v>138</v>
      </c>
      <c r="G16" s="364"/>
      <c r="H16" s="367"/>
      <c r="I16" s="367"/>
      <c r="J16" s="367"/>
      <c r="K16" s="367"/>
      <c r="L16" s="170"/>
      <c r="M16" s="170"/>
      <c r="N16" s="170"/>
      <c r="O16" s="171"/>
      <c r="P16" s="205"/>
      <c r="Q16" s="171"/>
      <c r="R16" s="205"/>
      <c r="S16" s="205"/>
      <c r="T16" s="205"/>
      <c r="U16" s="171"/>
      <c r="V16" s="161"/>
      <c r="W16" s="358"/>
      <c r="X16" s="375"/>
    </row>
    <row r="17" spans="1:24" ht="15" x14ac:dyDescent="0.2">
      <c r="A17" s="380"/>
      <c r="B17" s="383"/>
      <c r="C17" s="359" t="s">
        <v>332</v>
      </c>
      <c r="D17" s="359" t="s">
        <v>34</v>
      </c>
      <c r="E17" s="191" t="s">
        <v>396</v>
      </c>
      <c r="F17" s="192" t="s">
        <v>139</v>
      </c>
      <c r="G17" s="362" t="s">
        <v>509</v>
      </c>
      <c r="H17" s="365" t="s">
        <v>486</v>
      </c>
      <c r="I17" s="365" t="s">
        <v>507</v>
      </c>
      <c r="J17" s="365" t="s">
        <v>511</v>
      </c>
      <c r="K17" s="365" t="s">
        <v>299</v>
      </c>
      <c r="L17" s="163"/>
      <c r="M17" s="163"/>
      <c r="N17" s="163"/>
      <c r="O17" s="164"/>
      <c r="P17" s="202"/>
      <c r="Q17" s="164"/>
      <c r="R17" s="202"/>
      <c r="S17" s="202"/>
      <c r="T17" s="202"/>
      <c r="U17" s="164"/>
      <c r="V17" s="159"/>
      <c r="W17" s="385"/>
      <c r="X17" s="270"/>
    </row>
    <row r="18" spans="1:24" ht="15" customHeight="1" x14ac:dyDescent="0.2">
      <c r="A18" s="380"/>
      <c r="B18" s="383"/>
      <c r="C18" s="360"/>
      <c r="D18" s="360"/>
      <c r="E18" s="193" t="s">
        <v>397</v>
      </c>
      <c r="F18" s="194" t="s">
        <v>140</v>
      </c>
      <c r="G18" s="363"/>
      <c r="H18" s="366"/>
      <c r="I18" s="366"/>
      <c r="J18" s="366"/>
      <c r="K18" s="366"/>
      <c r="L18" s="165"/>
      <c r="M18" s="165"/>
      <c r="N18" s="165"/>
      <c r="O18" s="166"/>
      <c r="P18" s="203"/>
      <c r="Q18" s="166"/>
      <c r="R18" s="203"/>
      <c r="S18" s="203"/>
      <c r="T18" s="203"/>
      <c r="U18" s="166"/>
      <c r="V18" s="160"/>
      <c r="W18" s="386"/>
      <c r="X18" s="271"/>
    </row>
    <row r="19" spans="1:24" ht="18" x14ac:dyDescent="0.2">
      <c r="A19" s="380"/>
      <c r="B19" s="383"/>
      <c r="C19" s="360"/>
      <c r="D19" s="360"/>
      <c r="E19" s="193" t="s">
        <v>398</v>
      </c>
      <c r="F19" s="194" t="s">
        <v>141</v>
      </c>
      <c r="G19" s="363"/>
      <c r="H19" s="366"/>
      <c r="I19" s="366"/>
      <c r="J19" s="366"/>
      <c r="K19" s="366"/>
      <c r="L19" s="165"/>
      <c r="M19" s="165"/>
      <c r="N19" s="165"/>
      <c r="O19" s="166"/>
      <c r="P19" s="203"/>
      <c r="Q19" s="166"/>
      <c r="R19" s="203"/>
      <c r="S19" s="203"/>
      <c r="T19" s="203"/>
      <c r="U19" s="166"/>
      <c r="V19" s="160"/>
      <c r="W19" s="386"/>
      <c r="X19" s="271"/>
    </row>
    <row r="20" spans="1:24" ht="18" x14ac:dyDescent="0.2">
      <c r="A20" s="380"/>
      <c r="B20" s="383"/>
      <c r="C20" s="360"/>
      <c r="D20" s="360"/>
      <c r="E20" s="193" t="s">
        <v>399</v>
      </c>
      <c r="F20" s="194" t="s">
        <v>142</v>
      </c>
      <c r="G20" s="363"/>
      <c r="H20" s="366"/>
      <c r="I20" s="366"/>
      <c r="J20" s="366"/>
      <c r="K20" s="366"/>
      <c r="L20" s="165"/>
      <c r="M20" s="165"/>
      <c r="N20" s="165"/>
      <c r="O20" s="166"/>
      <c r="P20" s="203"/>
      <c r="Q20" s="166"/>
      <c r="R20" s="203"/>
      <c r="S20" s="203"/>
      <c r="T20" s="203"/>
      <c r="U20" s="166"/>
      <c r="V20" s="160"/>
      <c r="W20" s="386"/>
      <c r="X20" s="271"/>
    </row>
    <row r="21" spans="1:24" ht="15" customHeight="1" x14ac:dyDescent="0.2">
      <c r="A21" s="380"/>
      <c r="B21" s="383"/>
      <c r="C21" s="360"/>
      <c r="D21" s="360"/>
      <c r="E21" s="193" t="s">
        <v>400</v>
      </c>
      <c r="F21" s="194" t="s">
        <v>131</v>
      </c>
      <c r="G21" s="363"/>
      <c r="H21" s="366"/>
      <c r="I21" s="366"/>
      <c r="J21" s="366"/>
      <c r="K21" s="366"/>
      <c r="L21" s="165"/>
      <c r="M21" s="165"/>
      <c r="N21" s="165"/>
      <c r="O21" s="166"/>
      <c r="P21" s="203"/>
      <c r="Q21" s="166"/>
      <c r="R21" s="203"/>
      <c r="S21" s="203"/>
      <c r="T21" s="203"/>
      <c r="U21" s="166"/>
      <c r="V21" s="160"/>
      <c r="W21" s="386"/>
      <c r="X21" s="271"/>
    </row>
    <row r="22" spans="1:24" ht="18.75" thickBot="1" x14ac:dyDescent="0.25">
      <c r="A22" s="380"/>
      <c r="B22" s="383"/>
      <c r="C22" s="361"/>
      <c r="D22" s="361"/>
      <c r="E22" s="197" t="s">
        <v>401</v>
      </c>
      <c r="F22" s="198" t="s">
        <v>143</v>
      </c>
      <c r="G22" s="364"/>
      <c r="H22" s="367"/>
      <c r="I22" s="367"/>
      <c r="J22" s="367"/>
      <c r="K22" s="367"/>
      <c r="L22" s="170"/>
      <c r="M22" s="170"/>
      <c r="N22" s="170"/>
      <c r="O22" s="171"/>
      <c r="P22" s="205"/>
      <c r="Q22" s="171"/>
      <c r="R22" s="205"/>
      <c r="S22" s="205"/>
      <c r="T22" s="205"/>
      <c r="U22" s="171"/>
      <c r="V22" s="161"/>
      <c r="W22" s="387"/>
      <c r="X22" s="273"/>
    </row>
    <row r="23" spans="1:24" ht="15" x14ac:dyDescent="0.2">
      <c r="A23" s="380"/>
      <c r="B23" s="383"/>
      <c r="C23" s="359" t="s">
        <v>333</v>
      </c>
      <c r="D23" s="360" t="s">
        <v>35</v>
      </c>
      <c r="E23" s="199" t="s">
        <v>402</v>
      </c>
      <c r="F23" s="192" t="s">
        <v>144</v>
      </c>
      <c r="G23" s="362" t="s">
        <v>508</v>
      </c>
      <c r="H23" s="365" t="s">
        <v>486</v>
      </c>
      <c r="I23" s="365" t="s">
        <v>507</v>
      </c>
      <c r="J23" s="365" t="s">
        <v>511</v>
      </c>
      <c r="K23" s="365" t="s">
        <v>512</v>
      </c>
      <c r="L23" s="163"/>
      <c r="M23" s="163"/>
      <c r="N23" s="163"/>
      <c r="O23" s="164"/>
      <c r="P23" s="202"/>
      <c r="Q23" s="164"/>
      <c r="R23" s="202"/>
      <c r="S23" s="202"/>
      <c r="T23" s="202"/>
      <c r="U23" s="164"/>
      <c r="V23" s="159"/>
      <c r="W23" s="370" t="s">
        <v>631</v>
      </c>
      <c r="X23" s="270"/>
    </row>
    <row r="24" spans="1:24" ht="18" x14ac:dyDescent="0.2">
      <c r="A24" s="380"/>
      <c r="B24" s="383"/>
      <c r="C24" s="360"/>
      <c r="D24" s="360"/>
      <c r="E24" s="200" t="s">
        <v>403</v>
      </c>
      <c r="F24" s="194" t="s">
        <v>145</v>
      </c>
      <c r="G24" s="363"/>
      <c r="H24" s="366"/>
      <c r="I24" s="366"/>
      <c r="J24" s="366"/>
      <c r="K24" s="366"/>
      <c r="L24" s="165"/>
      <c r="M24" s="165"/>
      <c r="N24" s="165"/>
      <c r="O24" s="166"/>
      <c r="P24" s="203"/>
      <c r="Q24" s="166"/>
      <c r="R24" s="203"/>
      <c r="S24" s="203"/>
      <c r="T24" s="203"/>
      <c r="U24" s="166"/>
      <c r="V24" s="160"/>
      <c r="W24" s="371"/>
      <c r="X24" s="271"/>
    </row>
    <row r="25" spans="1:24" ht="15" customHeight="1" x14ac:dyDescent="0.2">
      <c r="A25" s="380"/>
      <c r="B25" s="383"/>
      <c r="C25" s="360"/>
      <c r="D25" s="360"/>
      <c r="E25" s="200" t="s">
        <v>404</v>
      </c>
      <c r="F25" s="194" t="s">
        <v>146</v>
      </c>
      <c r="G25" s="363"/>
      <c r="H25" s="366"/>
      <c r="I25" s="366"/>
      <c r="J25" s="366"/>
      <c r="K25" s="366"/>
      <c r="L25" s="165"/>
      <c r="M25" s="165"/>
      <c r="N25" s="165"/>
      <c r="O25" s="166"/>
      <c r="P25" s="203"/>
      <c r="Q25" s="166"/>
      <c r="R25" s="203"/>
      <c r="S25" s="203"/>
      <c r="T25" s="203"/>
      <c r="U25" s="166"/>
      <c r="V25" s="160"/>
      <c r="W25" s="371"/>
      <c r="X25" s="271"/>
    </row>
    <row r="26" spans="1:24" ht="15" customHeight="1" x14ac:dyDescent="0.2">
      <c r="A26" s="380"/>
      <c r="B26" s="383"/>
      <c r="C26" s="360"/>
      <c r="D26" s="360"/>
      <c r="E26" s="200" t="s">
        <v>405</v>
      </c>
      <c r="F26" s="194" t="s">
        <v>147</v>
      </c>
      <c r="G26" s="363"/>
      <c r="H26" s="366"/>
      <c r="I26" s="366"/>
      <c r="J26" s="366"/>
      <c r="K26" s="366"/>
      <c r="L26" s="165"/>
      <c r="M26" s="165"/>
      <c r="N26" s="165"/>
      <c r="O26" s="166"/>
      <c r="P26" s="203"/>
      <c r="Q26" s="166"/>
      <c r="R26" s="203"/>
      <c r="S26" s="203"/>
      <c r="T26" s="203"/>
      <c r="U26" s="166"/>
      <c r="V26" s="160"/>
      <c r="W26" s="371"/>
      <c r="X26" s="376" t="s">
        <v>630</v>
      </c>
    </row>
    <row r="27" spans="1:24" ht="15" customHeight="1" x14ac:dyDescent="0.2">
      <c r="A27" s="380"/>
      <c r="B27" s="383"/>
      <c r="C27" s="360"/>
      <c r="D27" s="360"/>
      <c r="E27" s="200" t="s">
        <v>406</v>
      </c>
      <c r="F27" s="194" t="s">
        <v>148</v>
      </c>
      <c r="G27" s="363"/>
      <c r="H27" s="366"/>
      <c r="I27" s="366"/>
      <c r="J27" s="366"/>
      <c r="K27" s="366"/>
      <c r="L27" s="165"/>
      <c r="M27" s="165"/>
      <c r="N27" s="165"/>
      <c r="O27" s="166"/>
      <c r="P27" s="203"/>
      <c r="Q27" s="166"/>
      <c r="R27" s="203"/>
      <c r="S27" s="203"/>
      <c r="T27" s="203"/>
      <c r="U27" s="166"/>
      <c r="V27" s="160"/>
      <c r="W27" s="371"/>
      <c r="X27" s="377"/>
    </row>
    <row r="28" spans="1:24" ht="18" x14ac:dyDescent="0.2">
      <c r="A28" s="380"/>
      <c r="B28" s="383"/>
      <c r="C28" s="360"/>
      <c r="D28" s="360"/>
      <c r="E28" s="200" t="s">
        <v>407</v>
      </c>
      <c r="F28" s="194" t="s">
        <v>149</v>
      </c>
      <c r="G28" s="363"/>
      <c r="H28" s="366"/>
      <c r="I28" s="366"/>
      <c r="J28" s="366"/>
      <c r="K28" s="366"/>
      <c r="L28" s="165"/>
      <c r="M28" s="165"/>
      <c r="N28" s="165"/>
      <c r="O28" s="166"/>
      <c r="P28" s="203"/>
      <c r="Q28" s="166"/>
      <c r="R28" s="203"/>
      <c r="S28" s="203"/>
      <c r="T28" s="203"/>
      <c r="U28" s="166"/>
      <c r="V28" s="160"/>
      <c r="W28" s="371"/>
      <c r="X28" s="378"/>
    </row>
    <row r="29" spans="1:24" ht="15.75" customHeight="1" thickBot="1" x14ac:dyDescent="0.25">
      <c r="A29" s="381"/>
      <c r="B29" s="384"/>
      <c r="C29" s="361"/>
      <c r="D29" s="361"/>
      <c r="E29" s="201" t="s">
        <v>408</v>
      </c>
      <c r="F29" s="198" t="s">
        <v>150</v>
      </c>
      <c r="G29" s="364"/>
      <c r="H29" s="367"/>
      <c r="I29" s="367"/>
      <c r="J29" s="367"/>
      <c r="K29" s="367"/>
      <c r="L29" s="170"/>
      <c r="M29" s="170"/>
      <c r="N29" s="170"/>
      <c r="O29" s="171"/>
      <c r="P29" s="205"/>
      <c r="Q29" s="171"/>
      <c r="R29" s="205"/>
      <c r="S29" s="205"/>
      <c r="T29" s="205"/>
      <c r="U29" s="171"/>
      <c r="V29" s="161"/>
      <c r="W29" s="372"/>
      <c r="X29" s="273"/>
    </row>
    <row r="31" spans="1:24" x14ac:dyDescent="0.2">
      <c r="A31" s="2" t="s">
        <v>601</v>
      </c>
    </row>
  </sheetData>
  <mergeCells count="40">
    <mergeCell ref="X9:X16"/>
    <mergeCell ref="X26:X28"/>
    <mergeCell ref="A1:D1"/>
    <mergeCell ref="E1:F1"/>
    <mergeCell ref="A2:D2"/>
    <mergeCell ref="E2:F2"/>
    <mergeCell ref="K17:K22"/>
    <mergeCell ref="K4:K8"/>
    <mergeCell ref="A4:A29"/>
    <mergeCell ref="B4:B29"/>
    <mergeCell ref="W17:W22"/>
    <mergeCell ref="C23:C29"/>
    <mergeCell ref="D23:D29"/>
    <mergeCell ref="G23:G29"/>
    <mergeCell ref="H23:H29"/>
    <mergeCell ref="I23:I29"/>
    <mergeCell ref="J23:J29"/>
    <mergeCell ref="K23:K29"/>
    <mergeCell ref="W23:W29"/>
    <mergeCell ref="C17:C22"/>
    <mergeCell ref="D17:D22"/>
    <mergeCell ref="G17:G22"/>
    <mergeCell ref="H17:H22"/>
    <mergeCell ref="I17:I22"/>
    <mergeCell ref="J17:J22"/>
    <mergeCell ref="W4:W8"/>
    <mergeCell ref="C9:C16"/>
    <mergeCell ref="D9:D16"/>
    <mergeCell ref="G9:G16"/>
    <mergeCell ref="H9:H16"/>
    <mergeCell ref="I9:I16"/>
    <mergeCell ref="J9:J16"/>
    <mergeCell ref="K9:K16"/>
    <mergeCell ref="W9:W16"/>
    <mergeCell ref="H4:H8"/>
    <mergeCell ref="I4:I8"/>
    <mergeCell ref="J4:J8"/>
    <mergeCell ref="C4:C8"/>
    <mergeCell ref="D4:D8"/>
    <mergeCell ref="G4:G8"/>
  </mergeCells>
  <pageMargins left="0.25" right="0.25" top="0.75" bottom="0.75" header="0.3" footer="0.3"/>
  <pageSetup paperSize="8" scale="63" fitToHeight="0" orientation="landscape" r:id="rId1"/>
  <headerFooter>
    <oddHeader>&amp;L&amp;G&amp;R&amp;16Podkladový materiál pro zpracování PRSZ JU 
pro rok 2018</oddHeader>
    <oddFooter>&amp;LNázev souboru: &amp;F; název listu:&amp;A&amp;Cdatum a čas tisku: &amp;D, &amp;T&amp;R&amp;P /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A7FB0"/>
    <pageSetUpPr fitToPage="1"/>
  </sheetPr>
  <dimension ref="A1:X26"/>
  <sheetViews>
    <sheetView zoomScale="120" zoomScaleNormal="120" zoomScalePageLayoutView="55" workbookViewId="0">
      <pane xSplit="5" ySplit="3" topLeftCell="L4" activePane="bottomRight" state="frozen"/>
      <selection pane="topRight" activeCell="F1" sqref="F1"/>
      <selection pane="bottomLeft" activeCell="A4" sqref="A4"/>
      <selection pane="bottomRight" activeCell="W41" sqref="W41"/>
    </sheetView>
  </sheetViews>
  <sheetFormatPr defaultColWidth="13.140625" defaultRowHeight="11.25" x14ac:dyDescent="0.2"/>
  <cols>
    <col min="1" max="1" width="5.85546875" style="2" customWidth="1"/>
    <col min="2" max="2" width="6.140625" style="2" customWidth="1"/>
    <col min="3" max="3" width="6.140625" style="4" customWidth="1"/>
    <col min="4" max="4" width="13.140625" style="4" customWidth="1"/>
    <col min="5" max="5" width="7.28515625" style="2" customWidth="1"/>
    <col min="6" max="6" width="61" style="1" customWidth="1"/>
    <col min="7" max="7" width="34.7109375" style="3" customWidth="1"/>
    <col min="8" max="8" width="15.42578125" style="5" hidden="1" customWidth="1"/>
    <col min="9" max="9" width="11.5703125" style="5" hidden="1" customWidth="1"/>
    <col min="10" max="10" width="10.140625" style="6" hidden="1" customWidth="1"/>
    <col min="11" max="11" width="10.140625" style="7" hidden="1" customWidth="1"/>
    <col min="12" max="12" width="6.85546875" style="1" customWidth="1"/>
    <col min="13" max="14" width="6.85546875" style="1" hidden="1" customWidth="1"/>
    <col min="15" max="21" width="6.85546875" style="1" customWidth="1"/>
    <col min="22" max="22" width="61" style="121" customWidth="1"/>
    <col min="23" max="23" width="48.140625" style="280" customWidth="1"/>
    <col min="24" max="24" width="23.140625" style="1" customWidth="1"/>
    <col min="25" max="16384" width="13.140625" style="1"/>
  </cols>
  <sheetData>
    <row r="1" spans="1:24" s="127" customFormat="1" ht="18.75" x14ac:dyDescent="0.3">
      <c r="A1" s="326" t="s">
        <v>600</v>
      </c>
      <c r="B1" s="326"/>
      <c r="C1" s="326"/>
      <c r="D1" s="326"/>
      <c r="E1" s="329">
        <f>Zadání!$V$2</f>
        <v>2018</v>
      </c>
      <c r="F1" s="329"/>
      <c r="G1" s="122"/>
      <c r="H1" s="123"/>
      <c r="I1" s="123"/>
      <c r="J1" s="124"/>
      <c r="K1" s="125"/>
      <c r="L1" s="126"/>
      <c r="W1" s="278"/>
    </row>
    <row r="2" spans="1:24" s="133" customFormat="1" ht="16.5" thickBot="1" x14ac:dyDescent="0.3">
      <c r="A2" s="327" t="s">
        <v>563</v>
      </c>
      <c r="B2" s="327"/>
      <c r="C2" s="327"/>
      <c r="D2" s="327"/>
      <c r="E2" s="328" t="str">
        <f>Zadání!$G$9</f>
        <v>PřF</v>
      </c>
      <c r="F2" s="328"/>
      <c r="G2" s="128"/>
      <c r="H2" s="129"/>
      <c r="I2" s="129"/>
      <c r="J2" s="130"/>
      <c r="K2" s="131"/>
      <c r="L2" s="132"/>
      <c r="W2" s="279"/>
    </row>
    <row r="3" spans="1:24" s="111" customFormat="1" ht="48.75" customHeight="1" thickBot="1" x14ac:dyDescent="0.2">
      <c r="A3" s="107" t="s">
        <v>225</v>
      </c>
      <c r="B3" s="107" t="s">
        <v>226</v>
      </c>
      <c r="C3" s="108" t="s">
        <v>227</v>
      </c>
      <c r="D3" s="109" t="s">
        <v>228</v>
      </c>
      <c r="E3" s="109" t="s">
        <v>229</v>
      </c>
      <c r="F3" s="110" t="s">
        <v>0</v>
      </c>
      <c r="G3" s="110" t="s">
        <v>1</v>
      </c>
      <c r="H3" s="110" t="s">
        <v>2</v>
      </c>
      <c r="I3" s="110" t="s">
        <v>3</v>
      </c>
      <c r="J3" s="109" t="s">
        <v>4</v>
      </c>
      <c r="K3" s="110" t="s">
        <v>5</v>
      </c>
      <c r="L3" s="110" t="s">
        <v>555</v>
      </c>
      <c r="M3" s="110" t="s">
        <v>551</v>
      </c>
      <c r="N3" s="110" t="s">
        <v>552</v>
      </c>
      <c r="O3" s="110" t="s">
        <v>553</v>
      </c>
      <c r="P3" s="110" t="s">
        <v>11</v>
      </c>
      <c r="Q3" s="110" t="s">
        <v>559</v>
      </c>
      <c r="R3" s="110" t="s">
        <v>7</v>
      </c>
      <c r="S3" s="110" t="s">
        <v>26</v>
      </c>
      <c r="T3" s="110" t="s">
        <v>8</v>
      </c>
      <c r="U3" s="110" t="s">
        <v>19</v>
      </c>
      <c r="V3" s="120" t="s">
        <v>562</v>
      </c>
      <c r="W3" s="118" t="str">
        <f>CONCATENATE("Nejvýznamější očekávané výstupy pro rok ",E1)</f>
        <v>Nejvýznamější očekávané výstupy pro rok 2018</v>
      </c>
      <c r="X3" s="110" t="s">
        <v>556</v>
      </c>
    </row>
    <row r="4" spans="1:24" customFormat="1" ht="36" x14ac:dyDescent="0.25">
      <c r="A4" s="388" t="s">
        <v>318</v>
      </c>
      <c r="B4" s="391" t="s">
        <v>317</v>
      </c>
      <c r="C4" s="394" t="s">
        <v>334</v>
      </c>
      <c r="D4" s="394" t="s">
        <v>36</v>
      </c>
      <c r="E4" s="206" t="s">
        <v>409</v>
      </c>
      <c r="F4" s="207" t="s">
        <v>108</v>
      </c>
      <c r="G4" s="396" t="s">
        <v>514</v>
      </c>
      <c r="H4" s="399" t="s">
        <v>513</v>
      </c>
      <c r="I4" s="399" t="s">
        <v>515</v>
      </c>
      <c r="J4" s="399" t="s">
        <v>516</v>
      </c>
      <c r="K4" s="399" t="s">
        <v>497</v>
      </c>
      <c r="L4" s="134"/>
      <c r="M4" s="134"/>
      <c r="N4" s="134"/>
      <c r="O4" s="135"/>
      <c r="P4" s="213" t="s">
        <v>604</v>
      </c>
      <c r="Q4" s="213" t="s">
        <v>604</v>
      </c>
      <c r="R4" s="135"/>
      <c r="S4" s="213"/>
      <c r="T4" s="213"/>
      <c r="U4" s="213"/>
      <c r="V4" s="159" t="s">
        <v>633</v>
      </c>
      <c r="W4" s="402" t="s">
        <v>632</v>
      </c>
      <c r="X4" s="138"/>
    </row>
    <row r="5" spans="1:24" customFormat="1" ht="36" x14ac:dyDescent="0.25">
      <c r="A5" s="389"/>
      <c r="B5" s="392"/>
      <c r="C5" s="395"/>
      <c r="D5" s="395"/>
      <c r="E5" s="208" t="s">
        <v>410</v>
      </c>
      <c r="F5" s="209" t="s">
        <v>109</v>
      </c>
      <c r="G5" s="397"/>
      <c r="H5" s="400"/>
      <c r="I5" s="400"/>
      <c r="J5" s="400"/>
      <c r="K5" s="400"/>
      <c r="L5" s="149"/>
      <c r="M5" s="149"/>
      <c r="N5" s="149"/>
      <c r="O5" s="150"/>
      <c r="P5" s="214"/>
      <c r="Q5" s="214"/>
      <c r="R5" s="150"/>
      <c r="S5" s="214"/>
      <c r="T5" s="214"/>
      <c r="U5" s="214"/>
      <c r="V5" s="160"/>
      <c r="W5" s="403"/>
      <c r="X5" s="153"/>
    </row>
    <row r="6" spans="1:24" customFormat="1" ht="18.75" thickBot="1" x14ac:dyDescent="0.3">
      <c r="A6" s="389"/>
      <c r="B6" s="392"/>
      <c r="C6" s="395"/>
      <c r="D6" s="395"/>
      <c r="E6" s="210" t="s">
        <v>411</v>
      </c>
      <c r="F6" s="211" t="s">
        <v>110</v>
      </c>
      <c r="G6" s="398"/>
      <c r="H6" s="401"/>
      <c r="I6" s="401"/>
      <c r="J6" s="401"/>
      <c r="K6" s="401"/>
      <c r="L6" s="139"/>
      <c r="M6" s="139"/>
      <c r="N6" s="139"/>
      <c r="O6" s="140"/>
      <c r="P6" s="215"/>
      <c r="Q6" s="215"/>
      <c r="R6" s="140"/>
      <c r="S6" s="215"/>
      <c r="T6" s="215"/>
      <c r="U6" s="215"/>
      <c r="V6" s="161"/>
      <c r="W6" s="404"/>
      <c r="X6" s="143"/>
    </row>
    <row r="7" spans="1:24" customFormat="1" ht="15" x14ac:dyDescent="0.25">
      <c r="A7" s="389"/>
      <c r="B7" s="392"/>
      <c r="C7" s="394" t="s">
        <v>335</v>
      </c>
      <c r="D7" s="394" t="s">
        <v>37</v>
      </c>
      <c r="E7" s="206" t="s">
        <v>412</v>
      </c>
      <c r="F7" s="207" t="s">
        <v>111</v>
      </c>
      <c r="G7" s="396" t="s">
        <v>528</v>
      </c>
      <c r="H7" s="399" t="s">
        <v>513</v>
      </c>
      <c r="I7" s="399" t="s">
        <v>311</v>
      </c>
      <c r="J7" s="399" t="s">
        <v>517</v>
      </c>
      <c r="K7" s="399" t="s">
        <v>518</v>
      </c>
      <c r="L7" s="134"/>
      <c r="M7" s="134"/>
      <c r="N7" s="134"/>
      <c r="O7" s="135"/>
      <c r="P7" s="213"/>
      <c r="Q7" s="213"/>
      <c r="R7" s="135"/>
      <c r="S7" s="213"/>
      <c r="T7" s="213"/>
      <c r="U7" s="213"/>
      <c r="V7" s="159"/>
      <c r="W7" s="385"/>
      <c r="X7" s="138"/>
    </row>
    <row r="8" spans="1:24" customFormat="1" ht="15" x14ac:dyDescent="0.25">
      <c r="A8" s="389"/>
      <c r="B8" s="392"/>
      <c r="C8" s="395"/>
      <c r="D8" s="395"/>
      <c r="E8" s="208" t="s">
        <v>413</v>
      </c>
      <c r="F8" s="209" t="s">
        <v>112</v>
      </c>
      <c r="G8" s="397"/>
      <c r="H8" s="400"/>
      <c r="I8" s="400"/>
      <c r="J8" s="400"/>
      <c r="K8" s="400"/>
      <c r="L8" s="149"/>
      <c r="M8" s="149"/>
      <c r="N8" s="149"/>
      <c r="O8" s="150"/>
      <c r="P8" s="214"/>
      <c r="Q8" s="214"/>
      <c r="R8" s="150"/>
      <c r="S8" s="214"/>
      <c r="T8" s="214"/>
      <c r="U8" s="214"/>
      <c r="V8" s="160"/>
      <c r="W8" s="386"/>
      <c r="X8" s="153"/>
    </row>
    <row r="9" spans="1:24" customFormat="1" ht="15" x14ac:dyDescent="0.25">
      <c r="A9" s="389"/>
      <c r="B9" s="392"/>
      <c r="C9" s="395"/>
      <c r="D9" s="395"/>
      <c r="E9" s="208" t="s">
        <v>414</v>
      </c>
      <c r="F9" s="209" t="s">
        <v>113</v>
      </c>
      <c r="G9" s="397"/>
      <c r="H9" s="400"/>
      <c r="I9" s="400"/>
      <c r="J9" s="400"/>
      <c r="K9" s="400"/>
      <c r="L9" s="149"/>
      <c r="M9" s="149"/>
      <c r="N9" s="149"/>
      <c r="O9" s="150"/>
      <c r="P9" s="214"/>
      <c r="Q9" s="214"/>
      <c r="R9" s="150"/>
      <c r="S9" s="214"/>
      <c r="T9" s="214"/>
      <c r="U9" s="214"/>
      <c r="V9" s="160"/>
      <c r="W9" s="386"/>
      <c r="X9" s="153"/>
    </row>
    <row r="10" spans="1:24" customFormat="1" ht="15" x14ac:dyDescent="0.25">
      <c r="A10" s="389"/>
      <c r="B10" s="392"/>
      <c r="C10" s="395"/>
      <c r="D10" s="395"/>
      <c r="E10" s="208" t="s">
        <v>415</v>
      </c>
      <c r="F10" s="209" t="s">
        <v>114</v>
      </c>
      <c r="G10" s="397"/>
      <c r="H10" s="400"/>
      <c r="I10" s="400"/>
      <c r="J10" s="400"/>
      <c r="K10" s="400"/>
      <c r="L10" s="149"/>
      <c r="M10" s="149"/>
      <c r="N10" s="149"/>
      <c r="O10" s="150"/>
      <c r="P10" s="214"/>
      <c r="Q10" s="214"/>
      <c r="R10" s="150"/>
      <c r="S10" s="214"/>
      <c r="T10" s="214"/>
      <c r="U10" s="214"/>
      <c r="V10" s="160"/>
      <c r="W10" s="386"/>
      <c r="X10" s="153"/>
    </row>
    <row r="11" spans="1:24" customFormat="1" ht="18.75" thickBot="1" x14ac:dyDescent="0.3">
      <c r="A11" s="389"/>
      <c r="B11" s="392"/>
      <c r="C11" s="405"/>
      <c r="D11" s="405"/>
      <c r="E11" s="210" t="s">
        <v>416</v>
      </c>
      <c r="F11" s="211" t="s">
        <v>115</v>
      </c>
      <c r="G11" s="398"/>
      <c r="H11" s="401"/>
      <c r="I11" s="401"/>
      <c r="J11" s="401"/>
      <c r="K11" s="401"/>
      <c r="L11" s="139"/>
      <c r="M11" s="139"/>
      <c r="N11" s="139"/>
      <c r="O11" s="140"/>
      <c r="P11" s="215"/>
      <c r="Q11" s="215"/>
      <c r="R11" s="140"/>
      <c r="S11" s="215"/>
      <c r="T11" s="215"/>
      <c r="U11" s="215"/>
      <c r="V11" s="161"/>
      <c r="W11" s="387"/>
      <c r="X11" s="143"/>
    </row>
    <row r="12" spans="1:24" customFormat="1" ht="15" x14ac:dyDescent="0.25">
      <c r="A12" s="389"/>
      <c r="B12" s="392"/>
      <c r="C12" s="394" t="s">
        <v>336</v>
      </c>
      <c r="D12" s="394" t="s">
        <v>38</v>
      </c>
      <c r="E12" s="206"/>
      <c r="F12" s="212" t="s">
        <v>39</v>
      </c>
      <c r="G12" s="396" t="s">
        <v>519</v>
      </c>
      <c r="H12" s="399" t="s">
        <v>524</v>
      </c>
      <c r="I12" s="399" t="s">
        <v>522</v>
      </c>
      <c r="J12" s="406">
        <v>38354</v>
      </c>
      <c r="K12" s="399" t="s">
        <v>526</v>
      </c>
      <c r="L12" s="213"/>
      <c r="M12" s="213"/>
      <c r="N12" s="213"/>
      <c r="O12" s="213"/>
      <c r="P12" s="213"/>
      <c r="Q12" s="213"/>
      <c r="R12" s="213"/>
      <c r="S12" s="213"/>
      <c r="T12" s="213"/>
      <c r="U12" s="213"/>
      <c r="V12" s="162"/>
      <c r="W12" s="402" t="s">
        <v>635</v>
      </c>
      <c r="X12" s="138"/>
    </row>
    <row r="13" spans="1:24" customFormat="1" ht="27" x14ac:dyDescent="0.25">
      <c r="A13" s="389"/>
      <c r="B13" s="392"/>
      <c r="C13" s="395"/>
      <c r="D13" s="395"/>
      <c r="E13" s="208" t="s">
        <v>417</v>
      </c>
      <c r="F13" s="209" t="s">
        <v>116</v>
      </c>
      <c r="G13" s="397"/>
      <c r="H13" s="400"/>
      <c r="I13" s="400"/>
      <c r="J13" s="400"/>
      <c r="K13" s="400"/>
      <c r="L13" s="149"/>
      <c r="M13" s="149"/>
      <c r="N13" s="149"/>
      <c r="O13" s="150"/>
      <c r="P13" s="214"/>
      <c r="Q13" s="214"/>
      <c r="R13" s="150" t="s">
        <v>604</v>
      </c>
      <c r="S13" s="214"/>
      <c r="T13" s="150"/>
      <c r="U13" s="214"/>
      <c r="V13" s="160" t="s">
        <v>634</v>
      </c>
      <c r="W13" s="403"/>
      <c r="X13" s="153"/>
    </row>
    <row r="14" spans="1:24" customFormat="1" ht="18.75" thickBot="1" x14ac:dyDescent="0.3">
      <c r="A14" s="389"/>
      <c r="B14" s="392"/>
      <c r="C14" s="395"/>
      <c r="D14" s="395"/>
      <c r="E14" s="208" t="s">
        <v>418</v>
      </c>
      <c r="F14" s="209" t="s">
        <v>117</v>
      </c>
      <c r="G14" s="397"/>
      <c r="H14" s="400"/>
      <c r="I14" s="400"/>
      <c r="J14" s="400"/>
      <c r="K14" s="400"/>
      <c r="L14" s="149"/>
      <c r="M14" s="149"/>
      <c r="N14" s="149"/>
      <c r="O14" s="150"/>
      <c r="P14" s="214"/>
      <c r="Q14" s="214"/>
      <c r="R14" s="150"/>
      <c r="S14" s="214"/>
      <c r="T14" s="150"/>
      <c r="U14" s="214"/>
      <c r="V14" s="160"/>
      <c r="W14" s="403"/>
      <c r="X14" s="153"/>
    </row>
    <row r="15" spans="1:24" customFormat="1" ht="23.25" customHeight="1" x14ac:dyDescent="0.25">
      <c r="A15" s="389"/>
      <c r="B15" s="392"/>
      <c r="C15" s="394" t="s">
        <v>337</v>
      </c>
      <c r="D15" s="394" t="s">
        <v>40</v>
      </c>
      <c r="E15" s="208" t="s">
        <v>419</v>
      </c>
      <c r="F15" s="209" t="s">
        <v>118</v>
      </c>
      <c r="G15" s="397" t="s">
        <v>520</v>
      </c>
      <c r="H15" s="400" t="s">
        <v>550</v>
      </c>
      <c r="I15" s="400" t="s">
        <v>523</v>
      </c>
      <c r="J15" s="400" t="s">
        <v>525</v>
      </c>
      <c r="K15" s="400" t="s">
        <v>527</v>
      </c>
      <c r="L15" s="149"/>
      <c r="M15" s="149"/>
      <c r="N15" s="149"/>
      <c r="O15" s="150"/>
      <c r="P15" s="214"/>
      <c r="Q15" s="150"/>
      <c r="R15" s="150"/>
      <c r="S15" s="214"/>
      <c r="T15" s="150"/>
      <c r="U15" s="214"/>
      <c r="V15" s="160"/>
      <c r="W15" s="403"/>
      <c r="X15" s="153"/>
    </row>
    <row r="16" spans="1:24" customFormat="1" ht="23.25" customHeight="1" x14ac:dyDescent="0.25">
      <c r="A16" s="389"/>
      <c r="B16" s="392"/>
      <c r="C16" s="395"/>
      <c r="D16" s="395"/>
      <c r="E16" s="208" t="s">
        <v>420</v>
      </c>
      <c r="F16" s="209" t="s">
        <v>119</v>
      </c>
      <c r="G16" s="397"/>
      <c r="H16" s="400"/>
      <c r="I16" s="400"/>
      <c r="J16" s="400"/>
      <c r="K16" s="400"/>
      <c r="L16" s="149"/>
      <c r="M16" s="149"/>
      <c r="N16" s="149"/>
      <c r="O16" s="150" t="s">
        <v>604</v>
      </c>
      <c r="P16" s="214"/>
      <c r="Q16" s="150"/>
      <c r="R16" s="150" t="s">
        <v>604</v>
      </c>
      <c r="S16" s="214"/>
      <c r="T16" s="150"/>
      <c r="U16" s="214"/>
      <c r="V16" s="160"/>
      <c r="W16" s="403"/>
      <c r="X16" s="153"/>
    </row>
    <row r="17" spans="1:24" customFormat="1" ht="23.25" customHeight="1" thickBot="1" x14ac:dyDescent="0.3">
      <c r="A17" s="389"/>
      <c r="B17" s="392"/>
      <c r="C17" s="395"/>
      <c r="D17" s="395"/>
      <c r="E17" s="210" t="s">
        <v>421</v>
      </c>
      <c r="F17" s="211" t="s">
        <v>120</v>
      </c>
      <c r="G17" s="398"/>
      <c r="H17" s="401"/>
      <c r="I17" s="401"/>
      <c r="J17" s="401"/>
      <c r="K17" s="401"/>
      <c r="L17" s="139"/>
      <c r="M17" s="139"/>
      <c r="N17" s="139"/>
      <c r="O17" s="140" t="s">
        <v>604</v>
      </c>
      <c r="P17" s="215"/>
      <c r="Q17" s="140"/>
      <c r="R17" s="140" t="s">
        <v>604</v>
      </c>
      <c r="S17" s="215"/>
      <c r="T17" s="140"/>
      <c r="U17" s="215"/>
      <c r="V17" s="161"/>
      <c r="W17" s="404"/>
      <c r="X17" s="143"/>
    </row>
    <row r="18" spans="1:24" customFormat="1" ht="18" x14ac:dyDescent="0.25">
      <c r="A18" s="389"/>
      <c r="B18" s="392"/>
      <c r="C18" s="394" t="s">
        <v>338</v>
      </c>
      <c r="D18" s="394" t="s">
        <v>41</v>
      </c>
      <c r="E18" s="206"/>
      <c r="F18" s="212" t="s">
        <v>42</v>
      </c>
      <c r="G18" s="396" t="s">
        <v>521</v>
      </c>
      <c r="H18" s="399" t="s">
        <v>243</v>
      </c>
      <c r="I18" s="399" t="s">
        <v>522</v>
      </c>
      <c r="J18" s="399" t="s">
        <v>525</v>
      </c>
      <c r="K18" s="399" t="s">
        <v>526</v>
      </c>
      <c r="L18" s="213"/>
      <c r="M18" s="213"/>
      <c r="N18" s="213"/>
      <c r="O18" s="213"/>
      <c r="P18" s="213"/>
      <c r="Q18" s="213"/>
      <c r="R18" s="213"/>
      <c r="S18" s="213"/>
      <c r="T18" s="213"/>
      <c r="U18" s="213"/>
      <c r="V18" s="162"/>
      <c r="W18" s="385" t="s">
        <v>637</v>
      </c>
      <c r="X18" s="138"/>
    </row>
    <row r="19" spans="1:24" customFormat="1" ht="15" x14ac:dyDescent="0.25">
      <c r="A19" s="389"/>
      <c r="B19" s="392"/>
      <c r="C19" s="395"/>
      <c r="D19" s="395"/>
      <c r="E19" s="208" t="s">
        <v>422</v>
      </c>
      <c r="F19" s="209" t="s">
        <v>121</v>
      </c>
      <c r="G19" s="397"/>
      <c r="H19" s="400"/>
      <c r="I19" s="400"/>
      <c r="J19" s="400"/>
      <c r="K19" s="400"/>
      <c r="L19" s="149"/>
      <c r="M19" s="149"/>
      <c r="N19" s="149"/>
      <c r="O19" s="150"/>
      <c r="P19" s="214"/>
      <c r="Q19" s="214"/>
      <c r="R19" s="150"/>
      <c r="S19" s="214"/>
      <c r="T19" s="150"/>
      <c r="U19" s="214"/>
      <c r="V19" s="160"/>
      <c r="W19" s="386"/>
      <c r="X19" s="153"/>
    </row>
    <row r="20" spans="1:24" customFormat="1" ht="15" x14ac:dyDescent="0.25">
      <c r="A20" s="389"/>
      <c r="B20" s="392"/>
      <c r="C20" s="395"/>
      <c r="D20" s="395"/>
      <c r="E20" s="208" t="s">
        <v>423</v>
      </c>
      <c r="F20" s="209" t="s">
        <v>122</v>
      </c>
      <c r="G20" s="397"/>
      <c r="H20" s="400"/>
      <c r="I20" s="400"/>
      <c r="J20" s="400"/>
      <c r="K20" s="400"/>
      <c r="L20" s="149"/>
      <c r="M20" s="149"/>
      <c r="N20" s="149"/>
      <c r="O20" s="150"/>
      <c r="P20" s="214"/>
      <c r="Q20" s="214"/>
      <c r="R20" s="150"/>
      <c r="S20" s="214"/>
      <c r="T20" s="150"/>
      <c r="U20" s="214"/>
      <c r="V20" s="160" t="s">
        <v>634</v>
      </c>
      <c r="W20" s="386"/>
      <c r="X20" s="153"/>
    </row>
    <row r="21" spans="1:24" customFormat="1" ht="18" x14ac:dyDescent="0.25">
      <c r="A21" s="389"/>
      <c r="B21" s="392"/>
      <c r="C21" s="395"/>
      <c r="D21" s="395"/>
      <c r="E21" s="208" t="s">
        <v>424</v>
      </c>
      <c r="F21" s="209" t="s">
        <v>123</v>
      </c>
      <c r="G21" s="397"/>
      <c r="H21" s="400"/>
      <c r="I21" s="400"/>
      <c r="J21" s="400"/>
      <c r="K21" s="400"/>
      <c r="L21" s="149"/>
      <c r="M21" s="149"/>
      <c r="N21" s="149"/>
      <c r="O21" s="150"/>
      <c r="P21" s="214"/>
      <c r="Q21" s="214"/>
      <c r="R21" s="150"/>
      <c r="S21" s="214"/>
      <c r="T21" s="150"/>
      <c r="U21" s="214"/>
      <c r="V21" s="160" t="s">
        <v>634</v>
      </c>
      <c r="W21" s="386"/>
      <c r="X21" s="153"/>
    </row>
    <row r="22" spans="1:24" customFormat="1" ht="15" x14ac:dyDescent="0.25">
      <c r="A22" s="389"/>
      <c r="B22" s="392"/>
      <c r="C22" s="395"/>
      <c r="D22" s="395"/>
      <c r="E22" s="208" t="s">
        <v>425</v>
      </c>
      <c r="F22" s="209" t="s">
        <v>124</v>
      </c>
      <c r="G22" s="397"/>
      <c r="H22" s="400"/>
      <c r="I22" s="400"/>
      <c r="J22" s="400"/>
      <c r="K22" s="400"/>
      <c r="L22" s="149"/>
      <c r="M22" s="149"/>
      <c r="N22" s="149"/>
      <c r="O22" s="150"/>
      <c r="P22" s="214"/>
      <c r="Q22" s="214"/>
      <c r="R22" s="150"/>
      <c r="S22" s="214"/>
      <c r="T22" s="150"/>
      <c r="U22" s="214"/>
      <c r="V22" s="160" t="s">
        <v>634</v>
      </c>
      <c r="W22" s="386"/>
      <c r="X22" s="153"/>
    </row>
    <row r="23" spans="1:24" customFormat="1" ht="15" x14ac:dyDescent="0.25">
      <c r="A23" s="389"/>
      <c r="B23" s="392"/>
      <c r="C23" s="395"/>
      <c r="D23" s="395"/>
      <c r="E23" s="208" t="s">
        <v>426</v>
      </c>
      <c r="F23" s="209" t="s">
        <v>125</v>
      </c>
      <c r="G23" s="397"/>
      <c r="H23" s="400"/>
      <c r="I23" s="400"/>
      <c r="J23" s="400"/>
      <c r="K23" s="400"/>
      <c r="L23" s="149"/>
      <c r="M23" s="149"/>
      <c r="N23" s="149"/>
      <c r="O23" s="150"/>
      <c r="P23" s="214"/>
      <c r="Q23" s="214"/>
      <c r="R23" s="150"/>
      <c r="S23" s="214"/>
      <c r="T23" s="150"/>
      <c r="U23" s="214"/>
      <c r="V23" s="160"/>
      <c r="W23" s="386"/>
      <c r="X23" s="153"/>
    </row>
    <row r="24" spans="1:24" customFormat="1" ht="18.75" thickBot="1" x14ac:dyDescent="0.3">
      <c r="A24" s="390"/>
      <c r="B24" s="393"/>
      <c r="C24" s="405"/>
      <c r="D24" s="405"/>
      <c r="E24" s="210" t="s">
        <v>427</v>
      </c>
      <c r="F24" s="211" t="s">
        <v>126</v>
      </c>
      <c r="G24" s="398"/>
      <c r="H24" s="401"/>
      <c r="I24" s="401"/>
      <c r="J24" s="401"/>
      <c r="K24" s="401"/>
      <c r="L24" s="139"/>
      <c r="M24" s="139"/>
      <c r="N24" s="139"/>
      <c r="O24" s="140" t="s">
        <v>604</v>
      </c>
      <c r="P24" s="215"/>
      <c r="Q24" s="215"/>
      <c r="R24" s="140"/>
      <c r="S24" s="215"/>
      <c r="T24" s="140"/>
      <c r="U24" s="215"/>
      <c r="V24" s="161" t="s">
        <v>636</v>
      </c>
      <c r="W24" s="387"/>
      <c r="X24" s="143"/>
    </row>
    <row r="26" spans="1:24" x14ac:dyDescent="0.2">
      <c r="A26" s="2" t="s">
        <v>601</v>
      </c>
    </row>
  </sheetData>
  <mergeCells count="45">
    <mergeCell ref="A1:D1"/>
    <mergeCell ref="E1:F1"/>
    <mergeCell ref="A2:D2"/>
    <mergeCell ref="E2:F2"/>
    <mergeCell ref="W18:W24"/>
    <mergeCell ref="I15:I17"/>
    <mergeCell ref="J15:J17"/>
    <mergeCell ref="K15:K17"/>
    <mergeCell ref="C18:C24"/>
    <mergeCell ref="D18:D24"/>
    <mergeCell ref="G18:G24"/>
    <mergeCell ref="H18:H24"/>
    <mergeCell ref="I18:I24"/>
    <mergeCell ref="J18:J24"/>
    <mergeCell ref="K18:K24"/>
    <mergeCell ref="H12:H14"/>
    <mergeCell ref="I12:I14"/>
    <mergeCell ref="J12:J14"/>
    <mergeCell ref="K12:K14"/>
    <mergeCell ref="W12:W17"/>
    <mergeCell ref="H15:H17"/>
    <mergeCell ref="I4:I6"/>
    <mergeCell ref="J4:J6"/>
    <mergeCell ref="K4:K6"/>
    <mergeCell ref="W4:W6"/>
    <mergeCell ref="C7:C11"/>
    <mergeCell ref="D7:D11"/>
    <mergeCell ref="G7:G11"/>
    <mergeCell ref="H7:H11"/>
    <mergeCell ref="I7:I11"/>
    <mergeCell ref="J7:J11"/>
    <mergeCell ref="H4:H6"/>
    <mergeCell ref="K7:K11"/>
    <mergeCell ref="W7:W11"/>
    <mergeCell ref="A4:A24"/>
    <mergeCell ref="B4:B24"/>
    <mergeCell ref="C4:C6"/>
    <mergeCell ref="D4:D6"/>
    <mergeCell ref="G4:G6"/>
    <mergeCell ref="C15:C17"/>
    <mergeCell ref="D15:D17"/>
    <mergeCell ref="G15:G17"/>
    <mergeCell ref="C12:C14"/>
    <mergeCell ref="D12:D14"/>
    <mergeCell ref="G12:G14"/>
  </mergeCells>
  <pageMargins left="0.25" right="0.25" top="0.75" bottom="0.75" header="0.3" footer="0.3"/>
  <pageSetup paperSize="8" scale="63" fitToHeight="0" orientation="landscape" r:id="rId1"/>
  <headerFooter>
    <oddHeader>&amp;L&amp;G&amp;R&amp;16Podkladový materiál pro zpracování PRSZ JU 
pro rok 2018</oddHeader>
    <oddFooter>&amp;LNázev souboru: &amp;F; název listu:&amp;A&amp;Cdatum a čas tisku: &amp;D, &amp;T&amp;R&amp;P /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B5B"/>
    <pageSetUpPr fitToPage="1"/>
  </sheetPr>
  <dimension ref="A1:X60"/>
  <sheetViews>
    <sheetView tabSelected="1" zoomScale="120" zoomScaleNormal="120" zoomScalePageLayoutView="55" workbookViewId="0">
      <pane xSplit="5" ySplit="3" topLeftCell="F4" activePane="bottomRight" state="frozen"/>
      <selection pane="topRight" activeCell="F1" sqref="F1"/>
      <selection pane="bottomLeft" activeCell="A4" sqref="A4"/>
      <selection pane="bottomRight" activeCell="D4" sqref="D4:D5"/>
    </sheetView>
  </sheetViews>
  <sheetFormatPr defaultColWidth="13.140625" defaultRowHeight="11.25" x14ac:dyDescent="0.2"/>
  <cols>
    <col min="1" max="1" width="5.85546875" style="2" customWidth="1"/>
    <col min="2" max="2" width="6.140625" style="2" customWidth="1"/>
    <col min="3" max="3" width="6.140625" style="4" customWidth="1"/>
    <col min="4" max="4" width="13.140625" style="4" customWidth="1"/>
    <col min="5" max="5" width="7.28515625" style="2" customWidth="1"/>
    <col min="6" max="6" width="61" style="1" customWidth="1"/>
    <col min="7" max="7" width="34.7109375" style="3" customWidth="1"/>
    <col min="8" max="8" width="15.42578125" style="5" hidden="1" customWidth="1"/>
    <col min="9" max="9" width="11.5703125" style="5" hidden="1" customWidth="1"/>
    <col min="10" max="10" width="10.140625" style="6" hidden="1" customWidth="1"/>
    <col min="11" max="11" width="10.140625" style="7" hidden="1" customWidth="1"/>
    <col min="12" max="12" width="6.85546875" style="1" customWidth="1"/>
    <col min="13" max="14" width="6.85546875" style="1" hidden="1" customWidth="1"/>
    <col min="15" max="21" width="6.85546875" style="1" customWidth="1"/>
    <col min="22" max="22" width="61" style="1" customWidth="1"/>
    <col min="23" max="23" width="48.140625" style="7" customWidth="1"/>
    <col min="24" max="24" width="23.140625" style="1" customWidth="1"/>
    <col min="25" max="16384" width="13.140625" style="1"/>
  </cols>
  <sheetData>
    <row r="1" spans="1:24" s="127" customFormat="1" ht="18.75" x14ac:dyDescent="0.3">
      <c r="A1" s="326" t="s">
        <v>600</v>
      </c>
      <c r="B1" s="326"/>
      <c r="C1" s="326"/>
      <c r="D1" s="326"/>
      <c r="E1" s="329">
        <f>Zadání!$V$2</f>
        <v>2018</v>
      </c>
      <c r="F1" s="329"/>
      <c r="G1" s="122"/>
      <c r="H1" s="123"/>
      <c r="I1" s="123"/>
      <c r="J1" s="124"/>
      <c r="K1" s="125"/>
      <c r="L1" s="126"/>
      <c r="W1" s="125"/>
    </row>
    <row r="2" spans="1:24" s="133" customFormat="1" ht="16.5" thickBot="1" x14ac:dyDescent="0.3">
      <c r="A2" s="327" t="s">
        <v>563</v>
      </c>
      <c r="B2" s="327"/>
      <c r="C2" s="327"/>
      <c r="D2" s="327"/>
      <c r="E2" s="328" t="str">
        <f>Zadání!$G$9</f>
        <v>PřF</v>
      </c>
      <c r="F2" s="328"/>
      <c r="G2" s="128"/>
      <c r="H2" s="129"/>
      <c r="I2" s="129"/>
      <c r="J2" s="130"/>
      <c r="K2" s="131"/>
      <c r="L2" s="132"/>
      <c r="W2" s="131"/>
    </row>
    <row r="3" spans="1:24" s="111" customFormat="1" ht="48.75" customHeight="1" thickBot="1" x14ac:dyDescent="0.2">
      <c r="A3" s="108" t="s">
        <v>225</v>
      </c>
      <c r="B3" s="108" t="s">
        <v>226</v>
      </c>
      <c r="C3" s="108" t="s">
        <v>227</v>
      </c>
      <c r="D3" s="109" t="s">
        <v>228</v>
      </c>
      <c r="E3" s="109" t="s">
        <v>229</v>
      </c>
      <c r="F3" s="110" t="s">
        <v>0</v>
      </c>
      <c r="G3" s="110" t="s">
        <v>1</v>
      </c>
      <c r="H3" s="110" t="s">
        <v>2</v>
      </c>
      <c r="I3" s="110" t="s">
        <v>3</v>
      </c>
      <c r="J3" s="109" t="s">
        <v>4</v>
      </c>
      <c r="K3" s="110" t="s">
        <v>5</v>
      </c>
      <c r="L3" s="110" t="s">
        <v>555</v>
      </c>
      <c r="M3" s="110" t="s">
        <v>551</v>
      </c>
      <c r="N3" s="110" t="s">
        <v>552</v>
      </c>
      <c r="O3" s="110" t="s">
        <v>553</v>
      </c>
      <c r="P3" s="110" t="s">
        <v>11</v>
      </c>
      <c r="Q3" s="110" t="s">
        <v>559</v>
      </c>
      <c r="R3" s="110" t="s">
        <v>7</v>
      </c>
      <c r="S3" s="110" t="s">
        <v>26</v>
      </c>
      <c r="T3" s="110" t="s">
        <v>8</v>
      </c>
      <c r="U3" s="110" t="s">
        <v>19</v>
      </c>
      <c r="V3" s="120" t="s">
        <v>562</v>
      </c>
      <c r="W3" s="118" t="str">
        <f>CONCATENATE("Nejvýznamější očekávané výstupy pro rok ",E1)</f>
        <v>Nejvýznamější očekávané výstupy pro rok 2018</v>
      </c>
      <c r="X3" s="110" t="s">
        <v>556</v>
      </c>
    </row>
    <row r="4" spans="1:24" ht="27" x14ac:dyDescent="0.2">
      <c r="A4" s="407" t="s">
        <v>319</v>
      </c>
      <c r="B4" s="410" t="s">
        <v>320</v>
      </c>
      <c r="C4" s="413" t="s">
        <v>339</v>
      </c>
      <c r="D4" s="413" t="s">
        <v>43</v>
      </c>
      <c r="E4" s="216" t="s">
        <v>428</v>
      </c>
      <c r="F4" s="217" t="s">
        <v>47</v>
      </c>
      <c r="G4" s="415" t="s">
        <v>529</v>
      </c>
      <c r="H4" s="425" t="s">
        <v>296</v>
      </c>
      <c r="I4" s="427" t="s">
        <v>531</v>
      </c>
      <c r="J4" s="427" t="s">
        <v>483</v>
      </c>
      <c r="K4" s="427" t="s">
        <v>536</v>
      </c>
      <c r="L4" s="134"/>
      <c r="M4" s="134"/>
      <c r="N4" s="134"/>
      <c r="O4" s="135"/>
      <c r="P4" s="229"/>
      <c r="Q4" s="135"/>
      <c r="R4" s="229"/>
      <c r="S4" s="229"/>
      <c r="T4" s="229"/>
      <c r="U4" s="229"/>
      <c r="V4" s="137"/>
      <c r="W4" s="320"/>
      <c r="X4" s="138"/>
    </row>
    <row r="5" spans="1:24" ht="18.75" thickBot="1" x14ac:dyDescent="0.25">
      <c r="A5" s="408"/>
      <c r="B5" s="411"/>
      <c r="C5" s="414"/>
      <c r="D5" s="414"/>
      <c r="E5" s="218" t="s">
        <v>429</v>
      </c>
      <c r="F5" s="219" t="s">
        <v>48</v>
      </c>
      <c r="G5" s="416"/>
      <c r="H5" s="426"/>
      <c r="I5" s="428"/>
      <c r="J5" s="428"/>
      <c r="K5" s="428"/>
      <c r="L5" s="139"/>
      <c r="M5" s="139"/>
      <c r="N5" s="139"/>
      <c r="O5" s="140"/>
      <c r="P5" s="230"/>
      <c r="Q5" s="140"/>
      <c r="R5" s="230"/>
      <c r="S5" s="230"/>
      <c r="T5" s="230"/>
      <c r="U5" s="230"/>
      <c r="V5" s="142"/>
      <c r="W5" s="322"/>
      <c r="X5" s="143"/>
    </row>
    <row r="6" spans="1:24" ht="36" x14ac:dyDescent="0.2">
      <c r="A6" s="408"/>
      <c r="B6" s="411"/>
      <c r="C6" s="413" t="s">
        <v>340</v>
      </c>
      <c r="D6" s="413" t="s">
        <v>44</v>
      </c>
      <c r="E6" s="220" t="s">
        <v>430</v>
      </c>
      <c r="F6" s="221" t="s">
        <v>49</v>
      </c>
      <c r="G6" s="416"/>
      <c r="H6" s="419" t="s">
        <v>530</v>
      </c>
      <c r="I6" s="422" t="s">
        <v>531</v>
      </c>
      <c r="J6" s="422" t="s">
        <v>532</v>
      </c>
      <c r="K6" s="422" t="s">
        <v>533</v>
      </c>
      <c r="L6" s="144"/>
      <c r="M6" s="144"/>
      <c r="N6" s="144"/>
      <c r="O6" s="145"/>
      <c r="P6" s="231"/>
      <c r="Q6" s="145"/>
      <c r="R6" s="145"/>
      <c r="S6" s="231"/>
      <c r="T6" s="231"/>
      <c r="U6" s="231"/>
      <c r="V6" s="147"/>
      <c r="W6" s="320"/>
      <c r="X6" s="148"/>
    </row>
    <row r="7" spans="1:24" ht="15" customHeight="1" x14ac:dyDescent="0.2">
      <c r="A7" s="408"/>
      <c r="B7" s="411"/>
      <c r="C7" s="414"/>
      <c r="D7" s="414"/>
      <c r="E7" s="222" t="s">
        <v>431</v>
      </c>
      <c r="F7" s="223" t="s">
        <v>50</v>
      </c>
      <c r="G7" s="416"/>
      <c r="H7" s="420"/>
      <c r="I7" s="423"/>
      <c r="J7" s="423"/>
      <c r="K7" s="423"/>
      <c r="L7" s="149"/>
      <c r="M7" s="149"/>
      <c r="N7" s="149"/>
      <c r="O7" s="150"/>
      <c r="P7" s="232"/>
      <c r="Q7" s="150"/>
      <c r="R7" s="150"/>
      <c r="S7" s="232"/>
      <c r="T7" s="232"/>
      <c r="U7" s="232"/>
      <c r="V7" s="152"/>
      <c r="W7" s="321"/>
      <c r="X7" s="153"/>
    </row>
    <row r="8" spans="1:24" ht="27" x14ac:dyDescent="0.2">
      <c r="A8" s="408"/>
      <c r="B8" s="411"/>
      <c r="C8" s="414"/>
      <c r="D8" s="414"/>
      <c r="E8" s="222" t="s">
        <v>432</v>
      </c>
      <c r="F8" s="223" t="s">
        <v>51</v>
      </c>
      <c r="G8" s="416"/>
      <c r="H8" s="420"/>
      <c r="I8" s="423"/>
      <c r="J8" s="423"/>
      <c r="K8" s="423"/>
      <c r="L8" s="149"/>
      <c r="M8" s="149"/>
      <c r="N8" s="149"/>
      <c r="O8" s="150"/>
      <c r="P8" s="232"/>
      <c r="Q8" s="150"/>
      <c r="R8" s="150"/>
      <c r="S8" s="232"/>
      <c r="T8" s="232"/>
      <c r="U8" s="232"/>
      <c r="V8" s="152"/>
      <c r="W8" s="321"/>
      <c r="X8" s="153"/>
    </row>
    <row r="9" spans="1:24" ht="18.75" thickBot="1" x14ac:dyDescent="0.25">
      <c r="A9" s="408"/>
      <c r="B9" s="411"/>
      <c r="C9" s="414"/>
      <c r="D9" s="414"/>
      <c r="E9" s="224" t="s">
        <v>433</v>
      </c>
      <c r="F9" s="225" t="s">
        <v>52</v>
      </c>
      <c r="G9" s="416"/>
      <c r="H9" s="421"/>
      <c r="I9" s="424"/>
      <c r="J9" s="424"/>
      <c r="K9" s="424"/>
      <c r="L9" s="154"/>
      <c r="M9" s="154"/>
      <c r="N9" s="154"/>
      <c r="O9" s="155"/>
      <c r="P9" s="233"/>
      <c r="Q9" s="155"/>
      <c r="R9" s="155"/>
      <c r="S9" s="233"/>
      <c r="T9" s="233"/>
      <c r="U9" s="233"/>
      <c r="V9" s="157"/>
      <c r="W9" s="322"/>
      <c r="X9" s="158"/>
    </row>
    <row r="10" spans="1:24" ht="36" x14ac:dyDescent="0.2">
      <c r="A10" s="408"/>
      <c r="B10" s="411"/>
      <c r="C10" s="413" t="s">
        <v>341</v>
      </c>
      <c r="D10" s="413" t="s">
        <v>45</v>
      </c>
      <c r="E10" s="216" t="s">
        <v>434</v>
      </c>
      <c r="F10" s="217" t="s">
        <v>350</v>
      </c>
      <c r="G10" s="416"/>
      <c r="H10" s="425" t="s">
        <v>513</v>
      </c>
      <c r="I10" s="427" t="s">
        <v>531</v>
      </c>
      <c r="J10" s="427" t="s">
        <v>483</v>
      </c>
      <c r="K10" s="427" t="s">
        <v>534</v>
      </c>
      <c r="L10" s="134"/>
      <c r="M10" s="134"/>
      <c r="N10" s="134"/>
      <c r="O10" s="135"/>
      <c r="P10" s="229"/>
      <c r="Q10" s="229"/>
      <c r="R10" s="135"/>
      <c r="S10" s="229"/>
      <c r="T10" s="229"/>
      <c r="U10" s="229"/>
      <c r="V10" s="137"/>
      <c r="W10" s="320"/>
      <c r="X10" s="138"/>
    </row>
    <row r="11" spans="1:24" ht="18" x14ac:dyDescent="0.2">
      <c r="A11" s="408"/>
      <c r="B11" s="411"/>
      <c r="C11" s="414"/>
      <c r="D11" s="414"/>
      <c r="E11" s="222" t="s">
        <v>435</v>
      </c>
      <c r="F11" s="223" t="s">
        <v>53</v>
      </c>
      <c r="G11" s="416"/>
      <c r="H11" s="420"/>
      <c r="I11" s="423"/>
      <c r="J11" s="423"/>
      <c r="K11" s="423"/>
      <c r="L11" s="149"/>
      <c r="M11" s="149"/>
      <c r="N11" s="149"/>
      <c r="O11" s="150"/>
      <c r="P11" s="232"/>
      <c r="Q11" s="232"/>
      <c r="R11" s="150"/>
      <c r="S11" s="232"/>
      <c r="T11" s="232"/>
      <c r="U11" s="232"/>
      <c r="V11" s="152"/>
      <c r="W11" s="321"/>
      <c r="X11" s="153"/>
    </row>
    <row r="12" spans="1:24" ht="18" x14ac:dyDescent="0.2">
      <c r="A12" s="408"/>
      <c r="B12" s="411"/>
      <c r="C12" s="414"/>
      <c r="D12" s="414"/>
      <c r="E12" s="222" t="s">
        <v>436</v>
      </c>
      <c r="F12" s="223" t="s">
        <v>54</v>
      </c>
      <c r="G12" s="416"/>
      <c r="H12" s="420"/>
      <c r="I12" s="423"/>
      <c r="J12" s="423"/>
      <c r="K12" s="423"/>
      <c r="L12" s="149"/>
      <c r="M12" s="149"/>
      <c r="N12" s="149"/>
      <c r="O12" s="150"/>
      <c r="P12" s="232"/>
      <c r="Q12" s="232"/>
      <c r="R12" s="150"/>
      <c r="S12" s="232"/>
      <c r="T12" s="232"/>
      <c r="U12" s="232"/>
      <c r="V12" s="152"/>
      <c r="W12" s="321"/>
      <c r="X12" s="153"/>
    </row>
    <row r="13" spans="1:24" ht="18.75" thickBot="1" x14ac:dyDescent="0.25">
      <c r="A13" s="408"/>
      <c r="B13" s="411"/>
      <c r="C13" s="418"/>
      <c r="D13" s="418"/>
      <c r="E13" s="218" t="s">
        <v>437</v>
      </c>
      <c r="F13" s="219" t="s">
        <v>55</v>
      </c>
      <c r="G13" s="416"/>
      <c r="H13" s="426"/>
      <c r="I13" s="428"/>
      <c r="J13" s="428"/>
      <c r="K13" s="428"/>
      <c r="L13" s="139"/>
      <c r="M13" s="139"/>
      <c r="N13" s="139"/>
      <c r="O13" s="140"/>
      <c r="P13" s="230"/>
      <c r="Q13" s="230"/>
      <c r="R13" s="140"/>
      <c r="S13" s="230"/>
      <c r="T13" s="230"/>
      <c r="U13" s="230"/>
      <c r="V13" s="142"/>
      <c r="W13" s="322"/>
      <c r="X13" s="143"/>
    </row>
    <row r="14" spans="1:24" ht="18" x14ac:dyDescent="0.2">
      <c r="A14" s="408"/>
      <c r="B14" s="411"/>
      <c r="C14" s="413" t="s">
        <v>342</v>
      </c>
      <c r="D14" s="413" t="s">
        <v>46</v>
      </c>
      <c r="E14" s="220" t="s">
        <v>438</v>
      </c>
      <c r="F14" s="221" t="s">
        <v>56</v>
      </c>
      <c r="G14" s="416"/>
      <c r="H14" s="419" t="s">
        <v>530</v>
      </c>
      <c r="I14" s="422" t="s">
        <v>531</v>
      </c>
      <c r="J14" s="422" t="s">
        <v>483</v>
      </c>
      <c r="K14" s="422" t="s">
        <v>535</v>
      </c>
      <c r="L14" s="144"/>
      <c r="M14" s="144"/>
      <c r="N14" s="144"/>
      <c r="O14" s="145"/>
      <c r="P14" s="231"/>
      <c r="Q14" s="145"/>
      <c r="R14" s="145"/>
      <c r="S14" s="231"/>
      <c r="T14" s="231"/>
      <c r="U14" s="231"/>
      <c r="V14" s="147"/>
      <c r="W14" s="320"/>
      <c r="X14" s="148"/>
    </row>
    <row r="15" spans="1:24" ht="18" x14ac:dyDescent="0.2">
      <c r="A15" s="408"/>
      <c r="B15" s="411"/>
      <c r="C15" s="414"/>
      <c r="D15" s="414"/>
      <c r="E15" s="222" t="s">
        <v>439</v>
      </c>
      <c r="F15" s="223" t="s">
        <v>57</v>
      </c>
      <c r="G15" s="416"/>
      <c r="H15" s="420"/>
      <c r="I15" s="423"/>
      <c r="J15" s="423"/>
      <c r="K15" s="423"/>
      <c r="L15" s="149"/>
      <c r="M15" s="149"/>
      <c r="N15" s="149"/>
      <c r="O15" s="150"/>
      <c r="P15" s="232"/>
      <c r="Q15" s="150"/>
      <c r="R15" s="150"/>
      <c r="S15" s="232"/>
      <c r="T15" s="232"/>
      <c r="U15" s="232"/>
      <c r="V15" s="152"/>
      <c r="W15" s="321"/>
      <c r="X15" s="153"/>
    </row>
    <row r="16" spans="1:24" ht="18" x14ac:dyDescent="0.2">
      <c r="A16" s="408"/>
      <c r="B16" s="411"/>
      <c r="C16" s="414"/>
      <c r="D16" s="414"/>
      <c r="E16" s="222" t="s">
        <v>440</v>
      </c>
      <c r="F16" s="223" t="s">
        <v>58</v>
      </c>
      <c r="G16" s="416"/>
      <c r="H16" s="420"/>
      <c r="I16" s="423"/>
      <c r="J16" s="423"/>
      <c r="K16" s="423"/>
      <c r="L16" s="149"/>
      <c r="M16" s="149"/>
      <c r="N16" s="149"/>
      <c r="O16" s="150"/>
      <c r="P16" s="232"/>
      <c r="Q16" s="150"/>
      <c r="R16" s="150"/>
      <c r="S16" s="232"/>
      <c r="T16" s="232"/>
      <c r="U16" s="232"/>
      <c r="V16" s="152"/>
      <c r="W16" s="321"/>
      <c r="X16" s="153"/>
    </row>
    <row r="17" spans="1:24" ht="18" x14ac:dyDescent="0.2">
      <c r="A17" s="408"/>
      <c r="B17" s="411"/>
      <c r="C17" s="414"/>
      <c r="D17" s="414"/>
      <c r="E17" s="222" t="s">
        <v>441</v>
      </c>
      <c r="F17" s="223" t="s">
        <v>59</v>
      </c>
      <c r="G17" s="416"/>
      <c r="H17" s="420"/>
      <c r="I17" s="423"/>
      <c r="J17" s="423"/>
      <c r="K17" s="423"/>
      <c r="L17" s="149"/>
      <c r="M17" s="149"/>
      <c r="N17" s="149"/>
      <c r="O17" s="150"/>
      <c r="P17" s="232"/>
      <c r="Q17" s="150"/>
      <c r="R17" s="150"/>
      <c r="S17" s="232"/>
      <c r="T17" s="232"/>
      <c r="U17" s="232"/>
      <c r="V17" s="152"/>
      <c r="W17" s="321"/>
      <c r="X17" s="153"/>
    </row>
    <row r="18" spans="1:24" ht="18" x14ac:dyDescent="0.2">
      <c r="A18" s="408"/>
      <c r="B18" s="411"/>
      <c r="C18" s="414"/>
      <c r="D18" s="414"/>
      <c r="E18" s="222" t="s">
        <v>442</v>
      </c>
      <c r="F18" s="223" t="s">
        <v>60</v>
      </c>
      <c r="G18" s="416"/>
      <c r="H18" s="420"/>
      <c r="I18" s="423"/>
      <c r="J18" s="423"/>
      <c r="K18" s="423"/>
      <c r="L18" s="149"/>
      <c r="M18" s="149"/>
      <c r="N18" s="149"/>
      <c r="O18" s="150"/>
      <c r="P18" s="232"/>
      <c r="Q18" s="150"/>
      <c r="R18" s="150"/>
      <c r="S18" s="232"/>
      <c r="T18" s="232"/>
      <c r="U18" s="232"/>
      <c r="V18" s="152"/>
      <c r="W18" s="321"/>
      <c r="X18" s="153"/>
    </row>
    <row r="19" spans="1:24" ht="15" customHeight="1" x14ac:dyDescent="0.2">
      <c r="A19" s="408"/>
      <c r="B19" s="411"/>
      <c r="C19" s="414"/>
      <c r="D19" s="414"/>
      <c r="E19" s="222" t="s">
        <v>443</v>
      </c>
      <c r="F19" s="223" t="s">
        <v>61</v>
      </c>
      <c r="G19" s="416"/>
      <c r="H19" s="420"/>
      <c r="I19" s="423"/>
      <c r="J19" s="423"/>
      <c r="K19" s="423"/>
      <c r="L19" s="149"/>
      <c r="M19" s="149"/>
      <c r="N19" s="149"/>
      <c r="O19" s="150"/>
      <c r="P19" s="232"/>
      <c r="Q19" s="150"/>
      <c r="R19" s="150"/>
      <c r="S19" s="232"/>
      <c r="T19" s="232"/>
      <c r="U19" s="232"/>
      <c r="V19" s="152"/>
      <c r="W19" s="321"/>
      <c r="X19" s="153"/>
    </row>
    <row r="20" spans="1:24" ht="18" x14ac:dyDescent="0.2">
      <c r="A20" s="408"/>
      <c r="B20" s="411"/>
      <c r="C20" s="414"/>
      <c r="D20" s="414"/>
      <c r="E20" s="222" t="s">
        <v>444</v>
      </c>
      <c r="F20" s="223" t="s">
        <v>62</v>
      </c>
      <c r="G20" s="416"/>
      <c r="H20" s="420"/>
      <c r="I20" s="423"/>
      <c r="J20" s="423"/>
      <c r="K20" s="423"/>
      <c r="L20" s="149"/>
      <c r="M20" s="149"/>
      <c r="N20" s="149"/>
      <c r="O20" s="150"/>
      <c r="P20" s="232"/>
      <c r="Q20" s="150"/>
      <c r="R20" s="150"/>
      <c r="S20" s="232"/>
      <c r="T20" s="232"/>
      <c r="U20" s="232"/>
      <c r="V20" s="152"/>
      <c r="W20" s="321"/>
      <c r="X20" s="153"/>
    </row>
    <row r="21" spans="1:24" ht="15.75" customHeight="1" thickBot="1" x14ac:dyDescent="0.25">
      <c r="A21" s="408"/>
      <c r="B21" s="412"/>
      <c r="C21" s="418"/>
      <c r="D21" s="418"/>
      <c r="E21" s="218" t="s">
        <v>445</v>
      </c>
      <c r="F21" s="219" t="s">
        <v>63</v>
      </c>
      <c r="G21" s="417"/>
      <c r="H21" s="426"/>
      <c r="I21" s="428"/>
      <c r="J21" s="428"/>
      <c r="K21" s="428"/>
      <c r="L21" s="139"/>
      <c r="M21" s="139"/>
      <c r="N21" s="139"/>
      <c r="O21" s="140"/>
      <c r="P21" s="230"/>
      <c r="Q21" s="140"/>
      <c r="R21" s="140"/>
      <c r="S21" s="230"/>
      <c r="T21" s="230"/>
      <c r="U21" s="230"/>
      <c r="V21" s="142"/>
      <c r="W21" s="322"/>
      <c r="X21" s="143"/>
    </row>
    <row r="22" spans="1:24" ht="18" x14ac:dyDescent="0.2">
      <c r="A22" s="408"/>
      <c r="B22" s="410" t="s">
        <v>321</v>
      </c>
      <c r="C22" s="413" t="s">
        <v>343</v>
      </c>
      <c r="D22" s="413" t="s">
        <v>64</v>
      </c>
      <c r="E22" s="216" t="s">
        <v>446</v>
      </c>
      <c r="F22" s="217" t="s">
        <v>67</v>
      </c>
      <c r="G22" s="415" t="s">
        <v>537</v>
      </c>
      <c r="H22" s="425" t="s">
        <v>550</v>
      </c>
      <c r="I22" s="427" t="s">
        <v>522</v>
      </c>
      <c r="J22" s="427" t="s">
        <v>483</v>
      </c>
      <c r="K22" s="427" t="s">
        <v>539</v>
      </c>
      <c r="L22" s="134"/>
      <c r="M22" s="134"/>
      <c r="N22" s="134"/>
      <c r="O22" s="135"/>
      <c r="P22" s="229"/>
      <c r="Q22" s="135"/>
      <c r="R22" s="135"/>
      <c r="S22" s="229"/>
      <c r="T22" s="135"/>
      <c r="U22" s="229"/>
      <c r="V22" s="137"/>
      <c r="W22" s="320"/>
      <c r="X22" s="138"/>
    </row>
    <row r="23" spans="1:24" ht="18" x14ac:dyDescent="0.2">
      <c r="A23" s="408"/>
      <c r="B23" s="411"/>
      <c r="C23" s="414"/>
      <c r="D23" s="414"/>
      <c r="E23" s="222" t="s">
        <v>447</v>
      </c>
      <c r="F23" s="223" t="s">
        <v>68</v>
      </c>
      <c r="G23" s="416"/>
      <c r="H23" s="420"/>
      <c r="I23" s="423"/>
      <c r="J23" s="423"/>
      <c r="K23" s="423"/>
      <c r="L23" s="149"/>
      <c r="M23" s="149"/>
      <c r="N23" s="149"/>
      <c r="O23" s="150"/>
      <c r="P23" s="232"/>
      <c r="Q23" s="150"/>
      <c r="R23" s="150"/>
      <c r="S23" s="232"/>
      <c r="T23" s="150"/>
      <c r="U23" s="232"/>
      <c r="V23" s="152"/>
      <c r="W23" s="321"/>
      <c r="X23" s="153"/>
    </row>
    <row r="24" spans="1:24" ht="15" customHeight="1" x14ac:dyDescent="0.2">
      <c r="A24" s="408"/>
      <c r="B24" s="411"/>
      <c r="C24" s="414"/>
      <c r="D24" s="414"/>
      <c r="E24" s="222" t="s">
        <v>481</v>
      </c>
      <c r="F24" s="223" t="s">
        <v>69</v>
      </c>
      <c r="G24" s="416"/>
      <c r="H24" s="420"/>
      <c r="I24" s="423"/>
      <c r="J24" s="423"/>
      <c r="K24" s="423"/>
      <c r="L24" s="149"/>
      <c r="M24" s="149"/>
      <c r="N24" s="149"/>
      <c r="O24" s="150"/>
      <c r="P24" s="232"/>
      <c r="Q24" s="150"/>
      <c r="R24" s="150"/>
      <c r="S24" s="232"/>
      <c r="T24" s="150"/>
      <c r="U24" s="232"/>
      <c r="V24" s="152"/>
      <c r="W24" s="321"/>
      <c r="X24" s="153"/>
    </row>
    <row r="25" spans="1:24" ht="18.75" thickBot="1" x14ac:dyDescent="0.25">
      <c r="A25" s="408"/>
      <c r="B25" s="411"/>
      <c r="C25" s="414"/>
      <c r="D25" s="414"/>
      <c r="E25" s="224" t="s">
        <v>480</v>
      </c>
      <c r="F25" s="225" t="s">
        <v>70</v>
      </c>
      <c r="G25" s="416"/>
      <c r="H25" s="421"/>
      <c r="I25" s="424"/>
      <c r="J25" s="424"/>
      <c r="K25" s="424"/>
      <c r="L25" s="154"/>
      <c r="M25" s="154"/>
      <c r="N25" s="154"/>
      <c r="O25" s="155"/>
      <c r="P25" s="233"/>
      <c r="Q25" s="155"/>
      <c r="R25" s="155"/>
      <c r="S25" s="233"/>
      <c r="T25" s="155"/>
      <c r="U25" s="233"/>
      <c r="V25" s="157"/>
      <c r="W25" s="322"/>
      <c r="X25" s="158"/>
    </row>
    <row r="26" spans="1:24" ht="18" x14ac:dyDescent="0.2">
      <c r="A26" s="408"/>
      <c r="B26" s="411"/>
      <c r="C26" s="413" t="s">
        <v>344</v>
      </c>
      <c r="D26" s="413" t="s">
        <v>65</v>
      </c>
      <c r="E26" s="216" t="s">
        <v>479</v>
      </c>
      <c r="F26" s="217" t="s">
        <v>71</v>
      </c>
      <c r="G26" s="416"/>
      <c r="H26" s="425" t="s">
        <v>310</v>
      </c>
      <c r="I26" s="427" t="s">
        <v>522</v>
      </c>
      <c r="J26" s="427" t="s">
        <v>483</v>
      </c>
      <c r="K26" s="427" t="s">
        <v>13</v>
      </c>
      <c r="L26" s="134"/>
      <c r="M26" s="134"/>
      <c r="N26" s="134"/>
      <c r="O26" s="135"/>
      <c r="P26" s="229"/>
      <c r="Q26" s="135"/>
      <c r="R26" s="135"/>
      <c r="S26" s="229"/>
      <c r="T26" s="135"/>
      <c r="U26" s="229"/>
      <c r="V26" s="137"/>
      <c r="W26" s="320"/>
      <c r="X26" s="138"/>
    </row>
    <row r="27" spans="1:24" ht="18" x14ac:dyDescent="0.2">
      <c r="A27" s="408"/>
      <c r="B27" s="411"/>
      <c r="C27" s="414"/>
      <c r="D27" s="414"/>
      <c r="E27" s="222" t="s">
        <v>478</v>
      </c>
      <c r="F27" s="223" t="s">
        <v>72</v>
      </c>
      <c r="G27" s="416"/>
      <c r="H27" s="420"/>
      <c r="I27" s="423"/>
      <c r="J27" s="423"/>
      <c r="K27" s="423"/>
      <c r="L27" s="149"/>
      <c r="M27" s="149"/>
      <c r="N27" s="149"/>
      <c r="O27" s="150"/>
      <c r="P27" s="232"/>
      <c r="Q27" s="150"/>
      <c r="R27" s="150"/>
      <c r="S27" s="232"/>
      <c r="T27" s="150"/>
      <c r="U27" s="232"/>
      <c r="V27" s="152"/>
      <c r="W27" s="321"/>
      <c r="X27" s="153"/>
    </row>
    <row r="28" spans="1:24" ht="18" x14ac:dyDescent="0.2">
      <c r="A28" s="408"/>
      <c r="B28" s="411"/>
      <c r="C28" s="414"/>
      <c r="D28" s="414"/>
      <c r="E28" s="222" t="s">
        <v>477</v>
      </c>
      <c r="F28" s="223" t="s">
        <v>73</v>
      </c>
      <c r="G28" s="416"/>
      <c r="H28" s="420"/>
      <c r="I28" s="423"/>
      <c r="J28" s="423"/>
      <c r="K28" s="423"/>
      <c r="L28" s="149"/>
      <c r="M28" s="149"/>
      <c r="N28" s="149"/>
      <c r="O28" s="150"/>
      <c r="P28" s="232"/>
      <c r="Q28" s="150"/>
      <c r="R28" s="150"/>
      <c r="S28" s="232"/>
      <c r="T28" s="150"/>
      <c r="U28" s="232"/>
      <c r="V28" s="152"/>
      <c r="W28" s="321"/>
      <c r="X28" s="153"/>
    </row>
    <row r="29" spans="1:24" ht="18" x14ac:dyDescent="0.2">
      <c r="A29" s="408"/>
      <c r="B29" s="411"/>
      <c r="C29" s="414"/>
      <c r="D29" s="414"/>
      <c r="E29" s="222" t="s">
        <v>476</v>
      </c>
      <c r="F29" s="223" t="s">
        <v>74</v>
      </c>
      <c r="G29" s="416"/>
      <c r="H29" s="420"/>
      <c r="I29" s="423"/>
      <c r="J29" s="423"/>
      <c r="K29" s="423"/>
      <c r="L29" s="149"/>
      <c r="M29" s="149"/>
      <c r="N29" s="149"/>
      <c r="O29" s="150"/>
      <c r="P29" s="232"/>
      <c r="Q29" s="150"/>
      <c r="R29" s="150"/>
      <c r="S29" s="232"/>
      <c r="T29" s="150"/>
      <c r="U29" s="232"/>
      <c r="V29" s="152"/>
      <c r="W29" s="321"/>
      <c r="X29" s="153"/>
    </row>
    <row r="30" spans="1:24" ht="18.75" thickBot="1" x14ac:dyDescent="0.25">
      <c r="A30" s="408"/>
      <c r="B30" s="411"/>
      <c r="C30" s="418"/>
      <c r="D30" s="418"/>
      <c r="E30" s="218" t="s">
        <v>475</v>
      </c>
      <c r="F30" s="219" t="s">
        <v>75</v>
      </c>
      <c r="G30" s="416"/>
      <c r="H30" s="426"/>
      <c r="I30" s="428"/>
      <c r="J30" s="428"/>
      <c r="K30" s="428"/>
      <c r="L30" s="139"/>
      <c r="M30" s="139"/>
      <c r="N30" s="139"/>
      <c r="O30" s="140"/>
      <c r="P30" s="230"/>
      <c r="Q30" s="140"/>
      <c r="R30" s="140"/>
      <c r="S30" s="230"/>
      <c r="T30" s="140"/>
      <c r="U30" s="230"/>
      <c r="V30" s="142"/>
      <c r="W30" s="322"/>
      <c r="X30" s="143"/>
    </row>
    <row r="31" spans="1:24" ht="15" customHeight="1" x14ac:dyDescent="0.2">
      <c r="A31" s="408"/>
      <c r="B31" s="411"/>
      <c r="C31" s="413" t="s">
        <v>345</v>
      </c>
      <c r="D31" s="413" t="s">
        <v>66</v>
      </c>
      <c r="E31" s="220" t="s">
        <v>474</v>
      </c>
      <c r="F31" s="221" t="s">
        <v>76</v>
      </c>
      <c r="G31" s="416"/>
      <c r="H31" s="419" t="s">
        <v>493</v>
      </c>
      <c r="I31" s="422" t="s">
        <v>522</v>
      </c>
      <c r="J31" s="422" t="s">
        <v>483</v>
      </c>
      <c r="K31" s="422" t="s">
        <v>512</v>
      </c>
      <c r="L31" s="234"/>
      <c r="M31" s="144"/>
      <c r="N31" s="144"/>
      <c r="O31" s="145"/>
      <c r="P31" s="231"/>
      <c r="Q31" s="145"/>
      <c r="R31" s="231"/>
      <c r="S31" s="231"/>
      <c r="T31" s="231"/>
      <c r="U31" s="231"/>
      <c r="V31" s="147"/>
      <c r="W31" s="320"/>
      <c r="X31" s="148"/>
    </row>
    <row r="32" spans="1:24" ht="15" customHeight="1" x14ac:dyDescent="0.2">
      <c r="A32" s="408"/>
      <c r="B32" s="411"/>
      <c r="C32" s="414"/>
      <c r="D32" s="414"/>
      <c r="E32" s="222" t="s">
        <v>473</v>
      </c>
      <c r="F32" s="223" t="s">
        <v>77</v>
      </c>
      <c r="G32" s="416"/>
      <c r="H32" s="420"/>
      <c r="I32" s="423"/>
      <c r="J32" s="423"/>
      <c r="K32" s="423"/>
      <c r="L32" s="235"/>
      <c r="M32" s="149"/>
      <c r="N32" s="149"/>
      <c r="O32" s="150"/>
      <c r="P32" s="232"/>
      <c r="Q32" s="150"/>
      <c r="R32" s="232"/>
      <c r="S32" s="232"/>
      <c r="T32" s="232"/>
      <c r="U32" s="232"/>
      <c r="V32" s="152"/>
      <c r="W32" s="321"/>
      <c r="X32" s="153"/>
    </row>
    <row r="33" spans="1:24" ht="15" customHeight="1" x14ac:dyDescent="0.2">
      <c r="A33" s="408"/>
      <c r="B33" s="411"/>
      <c r="C33" s="414"/>
      <c r="D33" s="414"/>
      <c r="E33" s="222" t="s">
        <v>472</v>
      </c>
      <c r="F33" s="223" t="s">
        <v>78</v>
      </c>
      <c r="G33" s="416"/>
      <c r="H33" s="420"/>
      <c r="I33" s="423"/>
      <c r="J33" s="423"/>
      <c r="K33" s="423"/>
      <c r="L33" s="235"/>
      <c r="M33" s="149"/>
      <c r="N33" s="149"/>
      <c r="O33" s="150"/>
      <c r="P33" s="232"/>
      <c r="Q33" s="150"/>
      <c r="R33" s="232"/>
      <c r="S33" s="232"/>
      <c r="T33" s="232"/>
      <c r="U33" s="232"/>
      <c r="V33" s="152"/>
      <c r="W33" s="321"/>
      <c r="X33" s="153"/>
    </row>
    <row r="34" spans="1:24" ht="15.75" customHeight="1" thickBot="1" x14ac:dyDescent="0.25">
      <c r="A34" s="408"/>
      <c r="B34" s="412"/>
      <c r="C34" s="418"/>
      <c r="D34" s="418"/>
      <c r="E34" s="218" t="s">
        <v>471</v>
      </c>
      <c r="F34" s="219" t="s">
        <v>79</v>
      </c>
      <c r="G34" s="417"/>
      <c r="H34" s="426"/>
      <c r="I34" s="428"/>
      <c r="J34" s="428"/>
      <c r="K34" s="428"/>
      <c r="L34" s="236"/>
      <c r="M34" s="139"/>
      <c r="N34" s="139"/>
      <c r="O34" s="140"/>
      <c r="P34" s="230"/>
      <c r="Q34" s="140"/>
      <c r="R34" s="230"/>
      <c r="S34" s="230"/>
      <c r="T34" s="230"/>
      <c r="U34" s="230"/>
      <c r="V34" s="142"/>
      <c r="W34" s="322"/>
      <c r="X34" s="143"/>
    </row>
    <row r="35" spans="1:24" ht="18" x14ac:dyDescent="0.2">
      <c r="A35" s="408"/>
      <c r="B35" s="410" t="s">
        <v>322</v>
      </c>
      <c r="C35" s="413" t="s">
        <v>346</v>
      </c>
      <c r="D35" s="413" t="s">
        <v>80</v>
      </c>
      <c r="E35" s="216" t="s">
        <v>470</v>
      </c>
      <c r="F35" s="217" t="s">
        <v>84</v>
      </c>
      <c r="G35" s="429" t="s">
        <v>540</v>
      </c>
      <c r="H35" s="425" t="s">
        <v>541</v>
      </c>
      <c r="I35" s="427" t="s">
        <v>531</v>
      </c>
      <c r="J35" s="427" t="s">
        <v>542</v>
      </c>
      <c r="K35" s="427" t="s">
        <v>543</v>
      </c>
      <c r="L35" s="134"/>
      <c r="M35" s="134"/>
      <c r="N35" s="134"/>
      <c r="O35" s="135"/>
      <c r="P35" s="135"/>
      <c r="Q35" s="229"/>
      <c r="R35" s="135"/>
      <c r="S35" s="229"/>
      <c r="T35" s="229"/>
      <c r="U35" s="229"/>
      <c r="V35" s="137"/>
      <c r="W35" s="320"/>
      <c r="X35" s="138"/>
    </row>
    <row r="36" spans="1:24" ht="27" x14ac:dyDescent="0.2">
      <c r="A36" s="408"/>
      <c r="B36" s="411"/>
      <c r="C36" s="414"/>
      <c r="D36" s="414"/>
      <c r="E36" s="222" t="s">
        <v>469</v>
      </c>
      <c r="F36" s="223" t="s">
        <v>85</v>
      </c>
      <c r="G36" s="430"/>
      <c r="H36" s="420"/>
      <c r="I36" s="423"/>
      <c r="J36" s="423"/>
      <c r="K36" s="423"/>
      <c r="L36" s="149"/>
      <c r="M36" s="149"/>
      <c r="N36" s="149"/>
      <c r="O36" s="150"/>
      <c r="P36" s="150"/>
      <c r="Q36" s="232"/>
      <c r="R36" s="150"/>
      <c r="S36" s="232"/>
      <c r="T36" s="232"/>
      <c r="U36" s="232"/>
      <c r="V36" s="152"/>
      <c r="W36" s="321"/>
      <c r="X36" s="153"/>
    </row>
    <row r="37" spans="1:24" ht="18.75" thickBot="1" x14ac:dyDescent="0.25">
      <c r="A37" s="408"/>
      <c r="B37" s="411"/>
      <c r="C37" s="414"/>
      <c r="D37" s="414"/>
      <c r="E37" s="218" t="s">
        <v>468</v>
      </c>
      <c r="F37" s="219" t="s">
        <v>86</v>
      </c>
      <c r="G37" s="430"/>
      <c r="H37" s="426"/>
      <c r="I37" s="428"/>
      <c r="J37" s="428"/>
      <c r="K37" s="428"/>
      <c r="L37" s="139"/>
      <c r="M37" s="139"/>
      <c r="N37" s="139"/>
      <c r="O37" s="140"/>
      <c r="P37" s="140"/>
      <c r="Q37" s="230"/>
      <c r="R37" s="140"/>
      <c r="S37" s="230"/>
      <c r="T37" s="230"/>
      <c r="U37" s="230"/>
      <c r="V37" s="142"/>
      <c r="W37" s="322"/>
      <c r="X37" s="143"/>
    </row>
    <row r="38" spans="1:24" ht="15" customHeight="1" x14ac:dyDescent="0.2">
      <c r="A38" s="408"/>
      <c r="B38" s="411"/>
      <c r="C38" s="413" t="s">
        <v>347</v>
      </c>
      <c r="D38" s="413" t="s">
        <v>81</v>
      </c>
      <c r="E38" s="216" t="s">
        <v>467</v>
      </c>
      <c r="F38" s="217" t="s">
        <v>87</v>
      </c>
      <c r="G38" s="430"/>
      <c r="H38" s="425" t="s">
        <v>541</v>
      </c>
      <c r="I38" s="427" t="s">
        <v>531</v>
      </c>
      <c r="J38" s="427" t="s">
        <v>544</v>
      </c>
      <c r="K38" s="427" t="s">
        <v>545</v>
      </c>
      <c r="L38" s="134"/>
      <c r="M38" s="134"/>
      <c r="N38" s="134"/>
      <c r="O38" s="135"/>
      <c r="P38" s="135"/>
      <c r="Q38" s="229"/>
      <c r="R38" s="135"/>
      <c r="S38" s="229"/>
      <c r="T38" s="229"/>
      <c r="U38" s="229"/>
      <c r="V38" s="137"/>
      <c r="W38" s="320"/>
      <c r="X38" s="138"/>
    </row>
    <row r="39" spans="1:24" ht="18" x14ac:dyDescent="0.2">
      <c r="A39" s="408"/>
      <c r="B39" s="411"/>
      <c r="C39" s="414"/>
      <c r="D39" s="414"/>
      <c r="E39" s="222" t="s">
        <v>466</v>
      </c>
      <c r="F39" s="223" t="s">
        <v>88</v>
      </c>
      <c r="G39" s="430"/>
      <c r="H39" s="420"/>
      <c r="I39" s="423"/>
      <c r="J39" s="423"/>
      <c r="K39" s="423"/>
      <c r="L39" s="149"/>
      <c r="M39" s="149"/>
      <c r="N39" s="149"/>
      <c r="O39" s="150"/>
      <c r="P39" s="150"/>
      <c r="Q39" s="232"/>
      <c r="R39" s="150"/>
      <c r="S39" s="232"/>
      <c r="T39" s="232"/>
      <c r="U39" s="232"/>
      <c r="V39" s="152"/>
      <c r="W39" s="321"/>
      <c r="X39" s="153"/>
    </row>
    <row r="40" spans="1:24" ht="15" customHeight="1" x14ac:dyDescent="0.2">
      <c r="A40" s="408"/>
      <c r="B40" s="411"/>
      <c r="C40" s="414"/>
      <c r="D40" s="414"/>
      <c r="E40" s="222" t="s">
        <v>465</v>
      </c>
      <c r="F40" s="223" t="s">
        <v>89</v>
      </c>
      <c r="G40" s="430"/>
      <c r="H40" s="420"/>
      <c r="I40" s="423"/>
      <c r="J40" s="423"/>
      <c r="K40" s="423"/>
      <c r="L40" s="149"/>
      <c r="M40" s="149"/>
      <c r="N40" s="149"/>
      <c r="O40" s="150"/>
      <c r="P40" s="150"/>
      <c r="Q40" s="232"/>
      <c r="R40" s="150"/>
      <c r="S40" s="232"/>
      <c r="T40" s="232"/>
      <c r="U40" s="232"/>
      <c r="V40" s="152"/>
      <c r="W40" s="321"/>
      <c r="X40" s="153"/>
    </row>
    <row r="41" spans="1:24" ht="15" customHeight="1" x14ac:dyDescent="0.2">
      <c r="A41" s="408"/>
      <c r="B41" s="411"/>
      <c r="C41" s="414"/>
      <c r="D41" s="414"/>
      <c r="E41" s="222" t="s">
        <v>464</v>
      </c>
      <c r="F41" s="223" t="s">
        <v>90</v>
      </c>
      <c r="G41" s="430"/>
      <c r="H41" s="420"/>
      <c r="I41" s="423"/>
      <c r="J41" s="423"/>
      <c r="K41" s="423"/>
      <c r="L41" s="149"/>
      <c r="M41" s="149"/>
      <c r="N41" s="149"/>
      <c r="O41" s="150"/>
      <c r="P41" s="150"/>
      <c r="Q41" s="232"/>
      <c r="R41" s="150"/>
      <c r="S41" s="232"/>
      <c r="T41" s="232"/>
      <c r="U41" s="232"/>
      <c r="V41" s="152"/>
      <c r="W41" s="321"/>
      <c r="X41" s="153"/>
    </row>
    <row r="42" spans="1:24" ht="15" customHeight="1" x14ac:dyDescent="0.2">
      <c r="A42" s="408"/>
      <c r="B42" s="411"/>
      <c r="C42" s="414"/>
      <c r="D42" s="414"/>
      <c r="E42" s="222" t="s">
        <v>463</v>
      </c>
      <c r="F42" s="223" t="s">
        <v>91</v>
      </c>
      <c r="G42" s="430"/>
      <c r="H42" s="420"/>
      <c r="I42" s="423"/>
      <c r="J42" s="423"/>
      <c r="K42" s="423"/>
      <c r="L42" s="149"/>
      <c r="M42" s="149"/>
      <c r="N42" s="149"/>
      <c r="O42" s="150"/>
      <c r="P42" s="150"/>
      <c r="Q42" s="232"/>
      <c r="R42" s="150"/>
      <c r="S42" s="232"/>
      <c r="T42" s="232"/>
      <c r="U42" s="232"/>
      <c r="V42" s="152"/>
      <c r="W42" s="321"/>
      <c r="X42" s="153"/>
    </row>
    <row r="43" spans="1:24" ht="15" customHeight="1" x14ac:dyDescent="0.2">
      <c r="A43" s="408"/>
      <c r="B43" s="411"/>
      <c r="C43" s="414"/>
      <c r="D43" s="414"/>
      <c r="E43" s="222" t="s">
        <v>462</v>
      </c>
      <c r="F43" s="223" t="s">
        <v>92</v>
      </c>
      <c r="G43" s="430"/>
      <c r="H43" s="420"/>
      <c r="I43" s="423"/>
      <c r="J43" s="423"/>
      <c r="K43" s="423"/>
      <c r="L43" s="149"/>
      <c r="M43" s="149"/>
      <c r="N43" s="149"/>
      <c r="O43" s="150"/>
      <c r="P43" s="150"/>
      <c r="Q43" s="232"/>
      <c r="R43" s="150"/>
      <c r="S43" s="232"/>
      <c r="T43" s="232"/>
      <c r="U43" s="232"/>
      <c r="V43" s="152"/>
      <c r="W43" s="321"/>
      <c r="X43" s="153"/>
    </row>
    <row r="44" spans="1:24" ht="18" x14ac:dyDescent="0.2">
      <c r="A44" s="408"/>
      <c r="B44" s="411"/>
      <c r="C44" s="414"/>
      <c r="D44" s="414"/>
      <c r="E44" s="222" t="s">
        <v>461</v>
      </c>
      <c r="F44" s="223" t="s">
        <v>93</v>
      </c>
      <c r="G44" s="430"/>
      <c r="H44" s="420"/>
      <c r="I44" s="423"/>
      <c r="J44" s="423"/>
      <c r="K44" s="423"/>
      <c r="L44" s="149"/>
      <c r="M44" s="149"/>
      <c r="N44" s="149"/>
      <c r="O44" s="150"/>
      <c r="P44" s="150"/>
      <c r="Q44" s="232"/>
      <c r="R44" s="150"/>
      <c r="S44" s="232"/>
      <c r="T44" s="232"/>
      <c r="U44" s="232"/>
      <c r="V44" s="152"/>
      <c r="W44" s="321"/>
      <c r="X44" s="153"/>
    </row>
    <row r="45" spans="1:24" ht="18" x14ac:dyDescent="0.2">
      <c r="A45" s="408"/>
      <c r="B45" s="411"/>
      <c r="C45" s="414"/>
      <c r="D45" s="414"/>
      <c r="E45" s="222" t="s">
        <v>460</v>
      </c>
      <c r="F45" s="223" t="s">
        <v>94</v>
      </c>
      <c r="G45" s="430"/>
      <c r="H45" s="420"/>
      <c r="I45" s="423"/>
      <c r="J45" s="423"/>
      <c r="K45" s="423"/>
      <c r="L45" s="149"/>
      <c r="M45" s="149"/>
      <c r="N45" s="149"/>
      <c r="O45" s="150"/>
      <c r="P45" s="150"/>
      <c r="Q45" s="232"/>
      <c r="R45" s="150"/>
      <c r="S45" s="232"/>
      <c r="T45" s="232"/>
      <c r="U45" s="232"/>
      <c r="V45" s="152"/>
      <c r="W45" s="321"/>
      <c r="X45" s="153"/>
    </row>
    <row r="46" spans="1:24" ht="15.75" customHeight="1" thickBot="1" x14ac:dyDescent="0.25">
      <c r="A46" s="408"/>
      <c r="B46" s="411"/>
      <c r="C46" s="418"/>
      <c r="D46" s="418"/>
      <c r="E46" s="218" t="s">
        <v>459</v>
      </c>
      <c r="F46" s="219" t="s">
        <v>95</v>
      </c>
      <c r="G46" s="430"/>
      <c r="H46" s="426"/>
      <c r="I46" s="428"/>
      <c r="J46" s="428"/>
      <c r="K46" s="428"/>
      <c r="L46" s="139"/>
      <c r="M46" s="139"/>
      <c r="N46" s="139"/>
      <c r="O46" s="140"/>
      <c r="P46" s="140"/>
      <c r="Q46" s="230"/>
      <c r="R46" s="140"/>
      <c r="S46" s="230"/>
      <c r="T46" s="230"/>
      <c r="U46" s="230"/>
      <c r="V46" s="142"/>
      <c r="W46" s="322"/>
      <c r="X46" s="143"/>
    </row>
    <row r="47" spans="1:24" ht="27" x14ac:dyDescent="0.2">
      <c r="A47" s="408"/>
      <c r="B47" s="411"/>
      <c r="C47" s="413" t="s">
        <v>348</v>
      </c>
      <c r="D47" s="413" t="s">
        <v>82</v>
      </c>
      <c r="E47" s="226" t="s">
        <v>458</v>
      </c>
      <c r="F47" s="221" t="s">
        <v>96</v>
      </c>
      <c r="G47" s="430"/>
      <c r="H47" s="425" t="s">
        <v>541</v>
      </c>
      <c r="I47" s="427" t="s">
        <v>531</v>
      </c>
      <c r="J47" s="427" t="s">
        <v>547</v>
      </c>
      <c r="K47" s="427" t="s">
        <v>546</v>
      </c>
      <c r="L47" s="134"/>
      <c r="M47" s="134"/>
      <c r="N47" s="134"/>
      <c r="O47" s="135"/>
      <c r="P47" s="135"/>
      <c r="Q47" s="229"/>
      <c r="R47" s="135"/>
      <c r="S47" s="229"/>
      <c r="T47" s="229"/>
      <c r="U47" s="229"/>
      <c r="V47" s="147"/>
      <c r="W47" s="320"/>
      <c r="X47" s="138"/>
    </row>
    <row r="48" spans="1:24" ht="27" x14ac:dyDescent="0.2">
      <c r="A48" s="408"/>
      <c r="B48" s="411"/>
      <c r="C48" s="414"/>
      <c r="D48" s="414"/>
      <c r="E48" s="227" t="s">
        <v>457</v>
      </c>
      <c r="F48" s="223" t="s">
        <v>97</v>
      </c>
      <c r="G48" s="430"/>
      <c r="H48" s="420"/>
      <c r="I48" s="423"/>
      <c r="J48" s="423"/>
      <c r="K48" s="423"/>
      <c r="L48" s="149"/>
      <c r="M48" s="149"/>
      <c r="N48" s="149"/>
      <c r="O48" s="150"/>
      <c r="P48" s="150"/>
      <c r="Q48" s="232"/>
      <c r="R48" s="150"/>
      <c r="S48" s="232"/>
      <c r="T48" s="232"/>
      <c r="U48" s="232"/>
      <c r="V48" s="152"/>
      <c r="W48" s="321"/>
      <c r="X48" s="153"/>
    </row>
    <row r="49" spans="1:24" ht="18.75" thickBot="1" x14ac:dyDescent="0.25">
      <c r="A49" s="408"/>
      <c r="B49" s="411"/>
      <c r="C49" s="414"/>
      <c r="D49" s="414"/>
      <c r="E49" s="228" t="s">
        <v>456</v>
      </c>
      <c r="F49" s="225" t="s">
        <v>98</v>
      </c>
      <c r="G49" s="430"/>
      <c r="H49" s="426"/>
      <c r="I49" s="428"/>
      <c r="J49" s="428"/>
      <c r="K49" s="428"/>
      <c r="L49" s="139"/>
      <c r="M49" s="139"/>
      <c r="N49" s="139"/>
      <c r="O49" s="140"/>
      <c r="P49" s="140"/>
      <c r="Q49" s="230"/>
      <c r="R49" s="140"/>
      <c r="S49" s="230"/>
      <c r="T49" s="230"/>
      <c r="U49" s="230"/>
      <c r="V49" s="157"/>
      <c r="W49" s="322"/>
      <c r="X49" s="143"/>
    </row>
    <row r="50" spans="1:24" ht="27" x14ac:dyDescent="0.2">
      <c r="A50" s="408"/>
      <c r="B50" s="411"/>
      <c r="C50" s="413" t="s">
        <v>349</v>
      </c>
      <c r="D50" s="413" t="s">
        <v>83</v>
      </c>
      <c r="E50" s="216" t="s">
        <v>455</v>
      </c>
      <c r="F50" s="217" t="s">
        <v>99</v>
      </c>
      <c r="G50" s="430"/>
      <c r="H50" s="425" t="s">
        <v>541</v>
      </c>
      <c r="I50" s="427" t="s">
        <v>538</v>
      </c>
      <c r="J50" s="427" t="s">
        <v>548</v>
      </c>
      <c r="K50" s="427" t="s">
        <v>549</v>
      </c>
      <c r="L50" s="134"/>
      <c r="M50" s="134"/>
      <c r="N50" s="134"/>
      <c r="O50" s="135"/>
      <c r="P50" s="135"/>
      <c r="Q50" s="229"/>
      <c r="R50" s="135"/>
      <c r="S50" s="229"/>
      <c r="T50" s="229"/>
      <c r="U50" s="229"/>
      <c r="V50" s="137"/>
      <c r="W50" s="320"/>
      <c r="X50" s="138"/>
    </row>
    <row r="51" spans="1:24" ht="18" x14ac:dyDescent="0.2">
      <c r="A51" s="408"/>
      <c r="B51" s="411"/>
      <c r="C51" s="414"/>
      <c r="D51" s="414"/>
      <c r="E51" s="222" t="s">
        <v>454</v>
      </c>
      <c r="F51" s="223" t="s">
        <v>100</v>
      </c>
      <c r="G51" s="430"/>
      <c r="H51" s="420"/>
      <c r="I51" s="423"/>
      <c r="J51" s="423"/>
      <c r="K51" s="423"/>
      <c r="L51" s="149"/>
      <c r="M51" s="149"/>
      <c r="N51" s="149"/>
      <c r="O51" s="150"/>
      <c r="P51" s="150"/>
      <c r="Q51" s="232"/>
      <c r="R51" s="150"/>
      <c r="S51" s="232"/>
      <c r="T51" s="232"/>
      <c r="U51" s="232"/>
      <c r="V51" s="152"/>
      <c r="W51" s="321"/>
      <c r="X51" s="153"/>
    </row>
    <row r="52" spans="1:24" ht="27" x14ac:dyDescent="0.2">
      <c r="A52" s="408"/>
      <c r="B52" s="411"/>
      <c r="C52" s="414"/>
      <c r="D52" s="414"/>
      <c r="E52" s="222" t="s">
        <v>453</v>
      </c>
      <c r="F52" s="223" t="s">
        <v>101</v>
      </c>
      <c r="G52" s="430"/>
      <c r="H52" s="420"/>
      <c r="I52" s="423"/>
      <c r="J52" s="423"/>
      <c r="K52" s="423"/>
      <c r="L52" s="149"/>
      <c r="M52" s="149"/>
      <c r="N52" s="149"/>
      <c r="O52" s="150"/>
      <c r="P52" s="150"/>
      <c r="Q52" s="232"/>
      <c r="R52" s="150"/>
      <c r="S52" s="232"/>
      <c r="T52" s="232"/>
      <c r="U52" s="232"/>
      <c r="V52" s="152"/>
      <c r="W52" s="321"/>
      <c r="X52" s="153"/>
    </row>
    <row r="53" spans="1:24" ht="15" customHeight="1" x14ac:dyDescent="0.2">
      <c r="A53" s="408"/>
      <c r="B53" s="411"/>
      <c r="C53" s="414"/>
      <c r="D53" s="414"/>
      <c r="E53" s="222" t="s">
        <v>452</v>
      </c>
      <c r="F53" s="223" t="s">
        <v>102</v>
      </c>
      <c r="G53" s="430"/>
      <c r="H53" s="420"/>
      <c r="I53" s="423"/>
      <c r="J53" s="423"/>
      <c r="K53" s="423"/>
      <c r="L53" s="149"/>
      <c r="M53" s="149"/>
      <c r="N53" s="149"/>
      <c r="O53" s="150"/>
      <c r="P53" s="150"/>
      <c r="Q53" s="232"/>
      <c r="R53" s="150"/>
      <c r="S53" s="232"/>
      <c r="T53" s="232"/>
      <c r="U53" s="232"/>
      <c r="V53" s="152"/>
      <c r="W53" s="321"/>
      <c r="X53" s="153"/>
    </row>
    <row r="54" spans="1:24" ht="18" x14ac:dyDescent="0.2">
      <c r="A54" s="408"/>
      <c r="B54" s="411"/>
      <c r="C54" s="414"/>
      <c r="D54" s="414"/>
      <c r="E54" s="222" t="s">
        <v>451</v>
      </c>
      <c r="F54" s="223" t="s">
        <v>103</v>
      </c>
      <c r="G54" s="430"/>
      <c r="H54" s="420"/>
      <c r="I54" s="423"/>
      <c r="J54" s="423"/>
      <c r="K54" s="423"/>
      <c r="L54" s="149"/>
      <c r="M54" s="149"/>
      <c r="N54" s="149"/>
      <c r="O54" s="150"/>
      <c r="P54" s="150"/>
      <c r="Q54" s="232"/>
      <c r="R54" s="150"/>
      <c r="S54" s="232"/>
      <c r="T54" s="232"/>
      <c r="U54" s="232"/>
      <c r="V54" s="152"/>
      <c r="W54" s="321"/>
      <c r="X54" s="153"/>
    </row>
    <row r="55" spans="1:24" ht="36" x14ac:dyDescent="0.2">
      <c r="A55" s="408"/>
      <c r="B55" s="411"/>
      <c r="C55" s="414"/>
      <c r="D55" s="414"/>
      <c r="E55" s="222" t="s">
        <v>450</v>
      </c>
      <c r="F55" s="223" t="s">
        <v>104</v>
      </c>
      <c r="G55" s="430"/>
      <c r="H55" s="420"/>
      <c r="I55" s="423"/>
      <c r="J55" s="423"/>
      <c r="K55" s="423"/>
      <c r="L55" s="149"/>
      <c r="M55" s="149"/>
      <c r="N55" s="149"/>
      <c r="O55" s="150"/>
      <c r="P55" s="150"/>
      <c r="Q55" s="232"/>
      <c r="R55" s="150"/>
      <c r="S55" s="232"/>
      <c r="T55" s="232"/>
      <c r="U55" s="232"/>
      <c r="V55" s="152"/>
      <c r="W55" s="321"/>
      <c r="X55" s="153"/>
    </row>
    <row r="56" spans="1:24" ht="18" x14ac:dyDescent="0.2">
      <c r="A56" s="408"/>
      <c r="B56" s="411"/>
      <c r="C56" s="414"/>
      <c r="D56" s="414"/>
      <c r="E56" s="222" t="s">
        <v>449</v>
      </c>
      <c r="F56" s="223" t="s">
        <v>105</v>
      </c>
      <c r="G56" s="430"/>
      <c r="H56" s="420"/>
      <c r="I56" s="423"/>
      <c r="J56" s="423"/>
      <c r="K56" s="423"/>
      <c r="L56" s="149"/>
      <c r="M56" s="149"/>
      <c r="N56" s="149"/>
      <c r="O56" s="150"/>
      <c r="P56" s="150"/>
      <c r="Q56" s="232"/>
      <c r="R56" s="150"/>
      <c r="S56" s="232"/>
      <c r="T56" s="232"/>
      <c r="U56" s="232"/>
      <c r="V56" s="152"/>
      <c r="W56" s="321"/>
      <c r="X56" s="153"/>
    </row>
    <row r="57" spans="1:24" ht="15" customHeight="1" x14ac:dyDescent="0.2">
      <c r="A57" s="408"/>
      <c r="B57" s="411"/>
      <c r="C57" s="414"/>
      <c r="D57" s="414"/>
      <c r="E57" s="222" t="s">
        <v>448</v>
      </c>
      <c r="F57" s="223" t="s">
        <v>106</v>
      </c>
      <c r="G57" s="430"/>
      <c r="H57" s="420"/>
      <c r="I57" s="423"/>
      <c r="J57" s="423"/>
      <c r="K57" s="423"/>
      <c r="L57" s="149"/>
      <c r="M57" s="149"/>
      <c r="N57" s="149"/>
      <c r="O57" s="150"/>
      <c r="P57" s="150"/>
      <c r="Q57" s="232"/>
      <c r="R57" s="150"/>
      <c r="S57" s="232"/>
      <c r="T57" s="232"/>
      <c r="U57" s="232"/>
      <c r="V57" s="152"/>
      <c r="W57" s="321"/>
      <c r="X57" s="153"/>
    </row>
    <row r="58" spans="1:24" ht="15.75" customHeight="1" thickBot="1" x14ac:dyDescent="0.25">
      <c r="A58" s="409"/>
      <c r="B58" s="412"/>
      <c r="C58" s="418"/>
      <c r="D58" s="418"/>
      <c r="E58" s="218" t="s">
        <v>352</v>
      </c>
      <c r="F58" s="219" t="s">
        <v>107</v>
      </c>
      <c r="G58" s="431"/>
      <c r="H58" s="426"/>
      <c r="I58" s="428"/>
      <c r="J58" s="428"/>
      <c r="K58" s="428"/>
      <c r="L58" s="139"/>
      <c r="M58" s="139"/>
      <c r="N58" s="139"/>
      <c r="O58" s="140"/>
      <c r="P58" s="140"/>
      <c r="Q58" s="230"/>
      <c r="R58" s="140"/>
      <c r="S58" s="230"/>
      <c r="T58" s="230"/>
      <c r="U58" s="230"/>
      <c r="V58" s="142"/>
      <c r="W58" s="322"/>
      <c r="X58" s="143"/>
    </row>
    <row r="60" spans="1:24" x14ac:dyDescent="0.2">
      <c r="A60" s="2" t="s">
        <v>601</v>
      </c>
    </row>
  </sheetData>
  <mergeCells count="88">
    <mergeCell ref="A1:D1"/>
    <mergeCell ref="E1:F1"/>
    <mergeCell ref="A2:D2"/>
    <mergeCell ref="E2:F2"/>
    <mergeCell ref="W47:W49"/>
    <mergeCell ref="H38:H46"/>
    <mergeCell ref="I38:I46"/>
    <mergeCell ref="J38:J46"/>
    <mergeCell ref="K38:K46"/>
    <mergeCell ref="W38:W46"/>
    <mergeCell ref="J31:J34"/>
    <mergeCell ref="K31:K34"/>
    <mergeCell ref="W31:W34"/>
    <mergeCell ref="B35:B58"/>
    <mergeCell ref="C35:C37"/>
    <mergeCell ref="D35:D37"/>
    <mergeCell ref="W50:W58"/>
    <mergeCell ref="C47:C49"/>
    <mergeCell ref="D47:D49"/>
    <mergeCell ref="H47:H49"/>
    <mergeCell ref="I47:I49"/>
    <mergeCell ref="J47:J49"/>
    <mergeCell ref="K47:K49"/>
    <mergeCell ref="G35:G58"/>
    <mergeCell ref="H35:H37"/>
    <mergeCell ref="I35:I37"/>
    <mergeCell ref="J35:J37"/>
    <mergeCell ref="W35:W37"/>
    <mergeCell ref="C50:C58"/>
    <mergeCell ref="D50:D58"/>
    <mergeCell ref="H50:H58"/>
    <mergeCell ref="I50:I58"/>
    <mergeCell ref="I31:I34"/>
    <mergeCell ref="K35:K37"/>
    <mergeCell ref="J22:J25"/>
    <mergeCell ref="K22:K25"/>
    <mergeCell ref="K50:K58"/>
    <mergeCell ref="J50:J58"/>
    <mergeCell ref="W22:W25"/>
    <mergeCell ref="C26:C30"/>
    <mergeCell ref="D26:D30"/>
    <mergeCell ref="H26:H30"/>
    <mergeCell ref="I26:I30"/>
    <mergeCell ref="J26:J30"/>
    <mergeCell ref="K26:K30"/>
    <mergeCell ref="W26:W30"/>
    <mergeCell ref="C22:C25"/>
    <mergeCell ref="D22:D25"/>
    <mergeCell ref="G22:G34"/>
    <mergeCell ref="H22:H25"/>
    <mergeCell ref="I22:I25"/>
    <mergeCell ref="C31:C34"/>
    <mergeCell ref="D31:D34"/>
    <mergeCell ref="H31:H34"/>
    <mergeCell ref="W10:W13"/>
    <mergeCell ref="C14:C21"/>
    <mergeCell ref="D14:D21"/>
    <mergeCell ref="H14:H21"/>
    <mergeCell ref="I14:I21"/>
    <mergeCell ref="J14:J21"/>
    <mergeCell ref="K14:K21"/>
    <mergeCell ref="W14:W21"/>
    <mergeCell ref="C10:C13"/>
    <mergeCell ref="D10:D13"/>
    <mergeCell ref="H10:H13"/>
    <mergeCell ref="I10:I13"/>
    <mergeCell ref="J10:J13"/>
    <mergeCell ref="K10:K13"/>
    <mergeCell ref="W4:W5"/>
    <mergeCell ref="C6:C9"/>
    <mergeCell ref="D6:D9"/>
    <mergeCell ref="H6:H9"/>
    <mergeCell ref="I6:I9"/>
    <mergeCell ref="J6:J9"/>
    <mergeCell ref="K6:K9"/>
    <mergeCell ref="W6:W9"/>
    <mergeCell ref="H4:H5"/>
    <mergeCell ref="I4:I5"/>
    <mergeCell ref="J4:J5"/>
    <mergeCell ref="K4:K5"/>
    <mergeCell ref="A4:A58"/>
    <mergeCell ref="B4:B21"/>
    <mergeCell ref="C4:C5"/>
    <mergeCell ref="D4:D5"/>
    <mergeCell ref="G4:G21"/>
    <mergeCell ref="C38:C46"/>
    <mergeCell ref="D38:D46"/>
    <mergeCell ref="B22:B34"/>
  </mergeCells>
  <pageMargins left="0.25" right="0.25" top="0.75" bottom="0.75" header="0.3" footer="0.3"/>
  <pageSetup paperSize="8" scale="63" fitToHeight="0" orientation="landscape" r:id="rId1"/>
  <headerFooter>
    <oddHeader>&amp;L&amp;G&amp;R&amp;16Podkladový materiál pro zpracování PRSZ JU 
pro rok 2018</oddHeader>
    <oddFooter>&amp;LNázev souboru: &amp;F; název listu:&amp;A&amp;Cdatum a čas tisku: &amp;D, &amp;T&amp;R&amp;P /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W184"/>
  <sheetViews>
    <sheetView zoomScaleNormal="100" workbookViewId="0">
      <pane ySplit="2" topLeftCell="A51" activePane="bottomLeft" state="frozen"/>
      <selection pane="bottomLeft" activeCell="G67" sqref="G67:G77"/>
    </sheetView>
  </sheetViews>
  <sheetFormatPr defaultColWidth="13.140625" defaultRowHeight="11.25" x14ac:dyDescent="0.2"/>
  <cols>
    <col min="1" max="1" width="5.85546875" style="2" customWidth="1"/>
    <col min="2" max="2" width="6.140625" style="2" customWidth="1"/>
    <col min="3" max="3" width="6.140625" style="4" customWidth="1"/>
    <col min="4" max="4" width="13.140625" style="4" customWidth="1"/>
    <col min="5" max="5" width="7.28515625" style="2" customWidth="1"/>
    <col min="6" max="6" width="61" style="1" customWidth="1"/>
    <col min="7" max="7" width="34.7109375" style="3" customWidth="1"/>
    <col min="8" max="8" width="15.42578125" style="5" customWidth="1"/>
    <col min="9" max="9" width="11.5703125" style="5" customWidth="1"/>
    <col min="10" max="10" width="10.140625" style="6" customWidth="1"/>
    <col min="11" max="11" width="10.140625" style="7" customWidth="1"/>
    <col min="12" max="21" width="8.140625" style="1" customWidth="1"/>
    <col min="22" max="22" width="48.140625" style="7" customWidth="1"/>
    <col min="23" max="23" width="23.140625" style="1" customWidth="1"/>
    <col min="24" max="16384" width="13.140625" style="1"/>
  </cols>
  <sheetData>
    <row r="1" spans="1:23" ht="16.5" thickBot="1" x14ac:dyDescent="0.3">
      <c r="A1" s="119" t="s">
        <v>557</v>
      </c>
      <c r="L1" s="117" t="s">
        <v>554</v>
      </c>
    </row>
    <row r="2" spans="1:23" s="111" customFormat="1" ht="48.75" customHeight="1" thickBot="1" x14ac:dyDescent="0.2">
      <c r="A2" s="107" t="s">
        <v>225</v>
      </c>
      <c r="B2" s="107" t="s">
        <v>226</v>
      </c>
      <c r="C2" s="108" t="s">
        <v>227</v>
      </c>
      <c r="D2" s="109" t="s">
        <v>228</v>
      </c>
      <c r="E2" s="109" t="s">
        <v>229</v>
      </c>
      <c r="F2" s="110" t="s">
        <v>0</v>
      </c>
      <c r="G2" s="110" t="s">
        <v>1</v>
      </c>
      <c r="H2" s="110" t="s">
        <v>2</v>
      </c>
      <c r="I2" s="110" t="s">
        <v>3</v>
      </c>
      <c r="J2" s="109" t="s">
        <v>4</v>
      </c>
      <c r="K2" s="110" t="s">
        <v>5</v>
      </c>
      <c r="L2" s="110" t="s">
        <v>555</v>
      </c>
      <c r="M2" s="110" t="s">
        <v>551</v>
      </c>
      <c r="N2" s="110" t="s">
        <v>552</v>
      </c>
      <c r="O2" s="110" t="s">
        <v>553</v>
      </c>
      <c r="P2" s="110" t="s">
        <v>11</v>
      </c>
      <c r="Q2" s="110" t="s">
        <v>15</v>
      </c>
      <c r="R2" s="110" t="s">
        <v>7</v>
      </c>
      <c r="S2" s="110" t="s">
        <v>26</v>
      </c>
      <c r="T2" s="110" t="s">
        <v>8</v>
      </c>
      <c r="U2" s="110" t="s">
        <v>19</v>
      </c>
      <c r="V2" s="118" t="s">
        <v>241</v>
      </c>
      <c r="W2" s="110" t="s">
        <v>556</v>
      </c>
    </row>
    <row r="3" spans="1:23" ht="27" x14ac:dyDescent="0.2">
      <c r="A3" s="338">
        <v>1</v>
      </c>
      <c r="B3" s="341" t="s">
        <v>236</v>
      </c>
      <c r="C3" s="344" t="s">
        <v>230</v>
      </c>
      <c r="D3" s="432" t="s">
        <v>6</v>
      </c>
      <c r="E3" s="99" t="s">
        <v>237</v>
      </c>
      <c r="F3" s="106" t="s">
        <v>182</v>
      </c>
      <c r="G3" s="434" t="s">
        <v>242</v>
      </c>
      <c r="H3" s="436" t="s">
        <v>243</v>
      </c>
      <c r="I3" s="441" t="s">
        <v>9</v>
      </c>
      <c r="J3" s="444" t="s">
        <v>244</v>
      </c>
      <c r="K3" s="436" t="s">
        <v>245</v>
      </c>
      <c r="L3" s="29"/>
      <c r="M3" s="29"/>
      <c r="N3" s="29"/>
      <c r="O3" s="29"/>
      <c r="P3" s="101"/>
      <c r="Q3" s="101"/>
      <c r="R3" s="29"/>
      <c r="S3" s="101"/>
      <c r="T3" s="29"/>
      <c r="U3" s="101"/>
      <c r="V3" s="447"/>
      <c r="W3" s="112"/>
    </row>
    <row r="4" spans="1:23" ht="18" x14ac:dyDescent="0.2">
      <c r="A4" s="339"/>
      <c r="B4" s="342"/>
      <c r="C4" s="345"/>
      <c r="D4" s="433"/>
      <c r="E4" s="8" t="s">
        <v>238</v>
      </c>
      <c r="F4" s="21" t="s">
        <v>183</v>
      </c>
      <c r="G4" s="435"/>
      <c r="H4" s="437"/>
      <c r="I4" s="442"/>
      <c r="J4" s="445"/>
      <c r="K4" s="437"/>
      <c r="L4" s="14"/>
      <c r="M4" s="14"/>
      <c r="N4" s="14"/>
      <c r="O4" s="14"/>
      <c r="P4" s="9"/>
      <c r="Q4" s="9"/>
      <c r="R4" s="14"/>
      <c r="S4" s="9"/>
      <c r="T4" s="14"/>
      <c r="U4" s="9"/>
      <c r="V4" s="448"/>
      <c r="W4" s="113"/>
    </row>
    <row r="5" spans="1:23" x14ac:dyDescent="0.2">
      <c r="A5" s="339"/>
      <c r="B5" s="342"/>
      <c r="C5" s="345"/>
      <c r="D5" s="433"/>
      <c r="E5" s="8" t="s">
        <v>239</v>
      </c>
      <c r="F5" s="21" t="s">
        <v>184</v>
      </c>
      <c r="G5" s="435"/>
      <c r="H5" s="437"/>
      <c r="I5" s="442"/>
      <c r="J5" s="445"/>
      <c r="K5" s="437"/>
      <c r="L5" s="14"/>
      <c r="M5" s="14"/>
      <c r="N5" s="14"/>
      <c r="O5" s="14"/>
      <c r="P5" s="9"/>
      <c r="Q5" s="9"/>
      <c r="R5" s="14"/>
      <c r="S5" s="9"/>
      <c r="T5" s="14"/>
      <c r="U5" s="9"/>
      <c r="V5" s="448"/>
      <c r="W5" s="113"/>
    </row>
    <row r="6" spans="1:23" ht="12" thickBot="1" x14ac:dyDescent="0.25">
      <c r="A6" s="339"/>
      <c r="B6" s="342"/>
      <c r="C6" s="345"/>
      <c r="D6" s="433"/>
      <c r="E6" s="79" t="s">
        <v>240</v>
      </c>
      <c r="F6" s="80" t="s">
        <v>185</v>
      </c>
      <c r="G6" s="435"/>
      <c r="H6" s="437"/>
      <c r="I6" s="443"/>
      <c r="J6" s="446"/>
      <c r="K6" s="437"/>
      <c r="L6" s="26"/>
      <c r="M6" s="26"/>
      <c r="N6" s="26"/>
      <c r="O6" s="26"/>
      <c r="P6" s="81"/>
      <c r="Q6" s="81"/>
      <c r="R6" s="26"/>
      <c r="S6" s="81"/>
      <c r="T6" s="26"/>
      <c r="U6" s="81"/>
      <c r="V6" s="449"/>
      <c r="W6" s="114"/>
    </row>
    <row r="7" spans="1:23" ht="45" x14ac:dyDescent="0.2">
      <c r="A7" s="339"/>
      <c r="B7" s="342"/>
      <c r="C7" s="344" t="s">
        <v>231</v>
      </c>
      <c r="D7" s="432" t="s">
        <v>10</v>
      </c>
      <c r="E7" s="99" t="s">
        <v>251</v>
      </c>
      <c r="F7" s="106" t="s">
        <v>246</v>
      </c>
      <c r="G7" s="434" t="s">
        <v>247</v>
      </c>
      <c r="H7" s="436" t="s">
        <v>248</v>
      </c>
      <c r="I7" s="441" t="s">
        <v>12</v>
      </c>
      <c r="J7" s="451" t="s">
        <v>249</v>
      </c>
      <c r="K7" s="436" t="s">
        <v>250</v>
      </c>
      <c r="L7" s="29"/>
      <c r="M7" s="29"/>
      <c r="N7" s="29"/>
      <c r="O7" s="29"/>
      <c r="P7" s="29"/>
      <c r="Q7" s="101"/>
      <c r="R7" s="29"/>
      <c r="S7" s="101"/>
      <c r="T7" s="101"/>
      <c r="U7" s="101"/>
      <c r="V7" s="447"/>
      <c r="W7" s="112"/>
    </row>
    <row r="8" spans="1:23" ht="27" x14ac:dyDescent="0.2">
      <c r="A8" s="339"/>
      <c r="B8" s="342"/>
      <c r="C8" s="345"/>
      <c r="D8" s="433"/>
      <c r="E8" s="8" t="s">
        <v>252</v>
      </c>
      <c r="F8" s="21" t="s">
        <v>186</v>
      </c>
      <c r="G8" s="435"/>
      <c r="H8" s="437"/>
      <c r="I8" s="442"/>
      <c r="J8" s="452"/>
      <c r="K8" s="437"/>
      <c r="L8" s="14"/>
      <c r="M8" s="14"/>
      <c r="N8" s="14"/>
      <c r="O8" s="14"/>
      <c r="P8" s="14"/>
      <c r="Q8" s="9"/>
      <c r="R8" s="14"/>
      <c r="S8" s="9"/>
      <c r="T8" s="9"/>
      <c r="U8" s="9"/>
      <c r="V8" s="448"/>
      <c r="W8" s="113"/>
    </row>
    <row r="9" spans="1:23" ht="15.75" customHeight="1" thickBot="1" x14ac:dyDescent="0.25">
      <c r="A9" s="339"/>
      <c r="B9" s="342"/>
      <c r="C9" s="345"/>
      <c r="D9" s="438"/>
      <c r="E9" s="103" t="s">
        <v>253</v>
      </c>
      <c r="F9" s="104" t="s">
        <v>187</v>
      </c>
      <c r="G9" s="439"/>
      <c r="H9" s="440"/>
      <c r="I9" s="450"/>
      <c r="J9" s="453"/>
      <c r="K9" s="440"/>
      <c r="L9" s="32"/>
      <c r="M9" s="32"/>
      <c r="N9" s="32"/>
      <c r="O9" s="32"/>
      <c r="P9" s="32"/>
      <c r="Q9" s="105"/>
      <c r="R9" s="32"/>
      <c r="S9" s="105"/>
      <c r="T9" s="105"/>
      <c r="U9" s="105"/>
      <c r="V9" s="449"/>
      <c r="W9" s="115"/>
    </row>
    <row r="10" spans="1:23" ht="18" x14ac:dyDescent="0.2">
      <c r="A10" s="339"/>
      <c r="B10" s="342"/>
      <c r="C10" s="344" t="s">
        <v>232</v>
      </c>
      <c r="D10" s="433" t="s">
        <v>14</v>
      </c>
      <c r="E10" s="86" t="s">
        <v>254</v>
      </c>
      <c r="F10" s="89" t="s">
        <v>188</v>
      </c>
      <c r="G10" s="435" t="s">
        <v>295</v>
      </c>
      <c r="H10" s="437" t="s">
        <v>296</v>
      </c>
      <c r="I10" s="437" t="s">
        <v>297</v>
      </c>
      <c r="J10" s="437" t="s">
        <v>298</v>
      </c>
      <c r="K10" s="437" t="s">
        <v>299</v>
      </c>
      <c r="L10" s="40"/>
      <c r="M10" s="40"/>
      <c r="N10" s="40"/>
      <c r="O10" s="40"/>
      <c r="P10" s="88"/>
      <c r="Q10" s="40"/>
      <c r="R10" s="88"/>
      <c r="S10" s="88"/>
      <c r="T10" s="88"/>
      <c r="U10" s="88"/>
      <c r="V10" s="447"/>
      <c r="W10" s="116"/>
    </row>
    <row r="11" spans="1:23" ht="18" x14ac:dyDescent="0.2">
      <c r="A11" s="339"/>
      <c r="B11" s="342"/>
      <c r="C11" s="345"/>
      <c r="D11" s="433"/>
      <c r="E11" s="8" t="s">
        <v>255</v>
      </c>
      <c r="F11" s="21" t="s">
        <v>189</v>
      </c>
      <c r="G11" s="435"/>
      <c r="H11" s="437"/>
      <c r="I11" s="437"/>
      <c r="J11" s="437"/>
      <c r="K11" s="437"/>
      <c r="L11" s="14"/>
      <c r="M11" s="14"/>
      <c r="N11" s="14"/>
      <c r="O11" s="14"/>
      <c r="P11" s="9"/>
      <c r="Q11" s="14"/>
      <c r="R11" s="9"/>
      <c r="S11" s="9"/>
      <c r="T11" s="9"/>
      <c r="U11" s="9"/>
      <c r="V11" s="448"/>
      <c r="W11" s="113"/>
    </row>
    <row r="12" spans="1:23" x14ac:dyDescent="0.2">
      <c r="A12" s="339"/>
      <c r="B12" s="342"/>
      <c r="C12" s="345"/>
      <c r="D12" s="433"/>
      <c r="E12" s="8" t="s">
        <v>258</v>
      </c>
      <c r="F12" s="21" t="s">
        <v>190</v>
      </c>
      <c r="G12" s="435"/>
      <c r="H12" s="437"/>
      <c r="I12" s="437"/>
      <c r="J12" s="437"/>
      <c r="K12" s="437"/>
      <c r="L12" s="14"/>
      <c r="M12" s="14"/>
      <c r="N12" s="14"/>
      <c r="O12" s="14"/>
      <c r="P12" s="9"/>
      <c r="Q12" s="14"/>
      <c r="R12" s="9"/>
      <c r="S12" s="9"/>
      <c r="T12" s="9"/>
      <c r="U12" s="9"/>
      <c r="V12" s="448"/>
      <c r="W12" s="113"/>
    </row>
    <row r="13" spans="1:23" ht="27" x14ac:dyDescent="0.2">
      <c r="A13" s="339"/>
      <c r="B13" s="342"/>
      <c r="C13" s="345"/>
      <c r="D13" s="433"/>
      <c r="E13" s="8" t="s">
        <v>259</v>
      </c>
      <c r="F13" s="21" t="s">
        <v>191</v>
      </c>
      <c r="G13" s="435"/>
      <c r="H13" s="437"/>
      <c r="I13" s="437"/>
      <c r="J13" s="437"/>
      <c r="K13" s="437"/>
      <c r="L13" s="14"/>
      <c r="M13" s="14"/>
      <c r="N13" s="14"/>
      <c r="O13" s="14"/>
      <c r="P13" s="9"/>
      <c r="Q13" s="14"/>
      <c r="R13" s="9"/>
      <c r="S13" s="9"/>
      <c r="T13" s="9"/>
      <c r="U13" s="9"/>
      <c r="V13" s="448"/>
      <c r="W13" s="113"/>
    </row>
    <row r="14" spans="1:23" ht="18" x14ac:dyDescent="0.2">
      <c r="A14" s="339"/>
      <c r="B14" s="342"/>
      <c r="C14" s="345"/>
      <c r="D14" s="433"/>
      <c r="E14" s="8" t="s">
        <v>260</v>
      </c>
      <c r="F14" s="21" t="s">
        <v>192</v>
      </c>
      <c r="G14" s="435"/>
      <c r="H14" s="437"/>
      <c r="I14" s="437"/>
      <c r="J14" s="437"/>
      <c r="K14" s="437"/>
      <c r="L14" s="14"/>
      <c r="M14" s="14"/>
      <c r="N14" s="14"/>
      <c r="O14" s="14"/>
      <c r="P14" s="9"/>
      <c r="Q14" s="14"/>
      <c r="R14" s="9"/>
      <c r="S14" s="9"/>
      <c r="T14" s="9"/>
      <c r="U14" s="9"/>
      <c r="V14" s="448"/>
      <c r="W14" s="113"/>
    </row>
    <row r="15" spans="1:23" ht="18" x14ac:dyDescent="0.2">
      <c r="A15" s="339"/>
      <c r="B15" s="342"/>
      <c r="C15" s="345"/>
      <c r="D15" s="433"/>
      <c r="E15" s="8" t="s">
        <v>261</v>
      </c>
      <c r="F15" s="21" t="s">
        <v>193</v>
      </c>
      <c r="G15" s="435"/>
      <c r="H15" s="437"/>
      <c r="I15" s="437"/>
      <c r="J15" s="437"/>
      <c r="K15" s="437"/>
      <c r="L15" s="14"/>
      <c r="M15" s="14"/>
      <c r="N15" s="14"/>
      <c r="O15" s="14"/>
      <c r="P15" s="9"/>
      <c r="Q15" s="14"/>
      <c r="R15" s="9"/>
      <c r="S15" s="9"/>
      <c r="T15" s="9"/>
      <c r="U15" s="9"/>
      <c r="V15" s="448"/>
      <c r="W15" s="113"/>
    </row>
    <row r="16" spans="1:23" x14ac:dyDescent="0.2">
      <c r="A16" s="339"/>
      <c r="B16" s="342"/>
      <c r="C16" s="345"/>
      <c r="D16" s="433"/>
      <c r="E16" s="8" t="s">
        <v>262</v>
      </c>
      <c r="F16" s="21" t="s">
        <v>194</v>
      </c>
      <c r="G16" s="435"/>
      <c r="H16" s="437"/>
      <c r="I16" s="437"/>
      <c r="J16" s="437"/>
      <c r="K16" s="437"/>
      <c r="L16" s="14"/>
      <c r="M16" s="14"/>
      <c r="N16" s="14"/>
      <c r="O16" s="14"/>
      <c r="P16" s="9"/>
      <c r="Q16" s="14"/>
      <c r="R16" s="9"/>
      <c r="S16" s="9"/>
      <c r="T16" s="9"/>
      <c r="U16" s="9"/>
      <c r="V16" s="448"/>
      <c r="W16" s="113"/>
    </row>
    <row r="17" spans="1:23" x14ac:dyDescent="0.2">
      <c r="A17" s="339"/>
      <c r="B17" s="342"/>
      <c r="C17" s="345"/>
      <c r="D17" s="433"/>
      <c r="E17" s="8" t="s">
        <v>263</v>
      </c>
      <c r="F17" s="21" t="s">
        <v>195</v>
      </c>
      <c r="G17" s="435"/>
      <c r="H17" s="437"/>
      <c r="I17" s="437"/>
      <c r="J17" s="437"/>
      <c r="K17" s="437"/>
      <c r="L17" s="14"/>
      <c r="M17" s="14"/>
      <c r="N17" s="14"/>
      <c r="O17" s="14"/>
      <c r="P17" s="9"/>
      <c r="Q17" s="14"/>
      <c r="R17" s="9"/>
      <c r="S17" s="9"/>
      <c r="T17" s="9"/>
      <c r="U17" s="9"/>
      <c r="V17" s="448"/>
      <c r="W17" s="113"/>
    </row>
    <row r="18" spans="1:23" ht="18" x14ac:dyDescent="0.2">
      <c r="A18" s="339"/>
      <c r="B18" s="342"/>
      <c r="C18" s="345"/>
      <c r="D18" s="433"/>
      <c r="E18" s="8" t="s">
        <v>264</v>
      </c>
      <c r="F18" s="21" t="s">
        <v>196</v>
      </c>
      <c r="G18" s="435"/>
      <c r="H18" s="437"/>
      <c r="I18" s="437"/>
      <c r="J18" s="437"/>
      <c r="K18" s="437"/>
      <c r="L18" s="14"/>
      <c r="M18" s="14"/>
      <c r="N18" s="14"/>
      <c r="O18" s="14"/>
      <c r="P18" s="9"/>
      <c r="Q18" s="14"/>
      <c r="R18" s="9"/>
      <c r="S18" s="9"/>
      <c r="T18" s="9"/>
      <c r="U18" s="9"/>
      <c r="V18" s="448"/>
      <c r="W18" s="113"/>
    </row>
    <row r="19" spans="1:23" ht="27" x14ac:dyDescent="0.2">
      <c r="A19" s="339"/>
      <c r="B19" s="342"/>
      <c r="C19" s="345"/>
      <c r="D19" s="433"/>
      <c r="E19" s="8" t="s">
        <v>265</v>
      </c>
      <c r="F19" s="21" t="s">
        <v>197</v>
      </c>
      <c r="G19" s="435"/>
      <c r="H19" s="437"/>
      <c r="I19" s="437"/>
      <c r="J19" s="437"/>
      <c r="K19" s="437"/>
      <c r="L19" s="14"/>
      <c r="M19" s="14"/>
      <c r="N19" s="14"/>
      <c r="O19" s="14"/>
      <c r="P19" s="9"/>
      <c r="Q19" s="14"/>
      <c r="R19" s="9"/>
      <c r="S19" s="9"/>
      <c r="T19" s="9"/>
      <c r="U19" s="9"/>
      <c r="V19" s="448"/>
      <c r="W19" s="113"/>
    </row>
    <row r="20" spans="1:23" ht="18" x14ac:dyDescent="0.2">
      <c r="A20" s="339"/>
      <c r="B20" s="342"/>
      <c r="C20" s="345"/>
      <c r="D20" s="433"/>
      <c r="E20" s="8" t="s">
        <v>266</v>
      </c>
      <c r="F20" s="21" t="s">
        <v>198</v>
      </c>
      <c r="G20" s="435"/>
      <c r="H20" s="437"/>
      <c r="I20" s="437"/>
      <c r="J20" s="437"/>
      <c r="K20" s="437"/>
      <c r="L20" s="14"/>
      <c r="M20" s="14"/>
      <c r="N20" s="14"/>
      <c r="O20" s="14"/>
      <c r="P20" s="9"/>
      <c r="Q20" s="14"/>
      <c r="R20" s="9"/>
      <c r="S20" s="9"/>
      <c r="T20" s="9"/>
      <c r="U20" s="9"/>
      <c r="V20" s="448"/>
      <c r="W20" s="113"/>
    </row>
    <row r="21" spans="1:23" ht="18" x14ac:dyDescent="0.2">
      <c r="A21" s="339"/>
      <c r="B21" s="342"/>
      <c r="C21" s="345"/>
      <c r="D21" s="433"/>
      <c r="E21" s="8" t="s">
        <v>267</v>
      </c>
      <c r="F21" s="21" t="s">
        <v>199</v>
      </c>
      <c r="G21" s="435"/>
      <c r="H21" s="437"/>
      <c r="I21" s="437"/>
      <c r="J21" s="437"/>
      <c r="K21" s="437"/>
      <c r="L21" s="14"/>
      <c r="M21" s="14"/>
      <c r="N21" s="14"/>
      <c r="O21" s="14"/>
      <c r="P21" s="9"/>
      <c r="Q21" s="14"/>
      <c r="R21" s="9"/>
      <c r="S21" s="9"/>
      <c r="T21" s="9"/>
      <c r="U21" s="9"/>
      <c r="V21" s="448"/>
      <c r="W21" s="113"/>
    </row>
    <row r="22" spans="1:23" ht="27" x14ac:dyDescent="0.2">
      <c r="A22" s="339"/>
      <c r="B22" s="342"/>
      <c r="C22" s="345"/>
      <c r="D22" s="433"/>
      <c r="E22" s="8" t="s">
        <v>268</v>
      </c>
      <c r="F22" s="21" t="s">
        <v>200</v>
      </c>
      <c r="G22" s="435"/>
      <c r="H22" s="437"/>
      <c r="I22" s="437"/>
      <c r="J22" s="437"/>
      <c r="K22" s="437"/>
      <c r="L22" s="14"/>
      <c r="M22" s="14"/>
      <c r="N22" s="14"/>
      <c r="O22" s="14"/>
      <c r="P22" s="9"/>
      <c r="Q22" s="14"/>
      <c r="R22" s="9"/>
      <c r="S22" s="9"/>
      <c r="T22" s="9"/>
      <c r="U22" s="9"/>
      <c r="V22" s="448"/>
      <c r="W22" s="113"/>
    </row>
    <row r="23" spans="1:23" ht="27.75" thickBot="1" x14ac:dyDescent="0.25">
      <c r="A23" s="339"/>
      <c r="B23" s="342"/>
      <c r="C23" s="346"/>
      <c r="D23" s="433"/>
      <c r="E23" s="79" t="s">
        <v>269</v>
      </c>
      <c r="F23" s="80" t="s">
        <v>201</v>
      </c>
      <c r="G23" s="435"/>
      <c r="H23" s="437"/>
      <c r="I23" s="437"/>
      <c r="J23" s="437"/>
      <c r="K23" s="437"/>
      <c r="L23" s="26"/>
      <c r="M23" s="26"/>
      <c r="N23" s="26"/>
      <c r="O23" s="26"/>
      <c r="P23" s="81"/>
      <c r="Q23" s="26"/>
      <c r="R23" s="81"/>
      <c r="S23" s="81"/>
      <c r="T23" s="81"/>
      <c r="U23" s="81"/>
      <c r="V23" s="449"/>
      <c r="W23" s="114"/>
    </row>
    <row r="24" spans="1:23" ht="18" x14ac:dyDescent="0.2">
      <c r="A24" s="339"/>
      <c r="B24" s="342"/>
      <c r="C24" s="344" t="s">
        <v>233</v>
      </c>
      <c r="D24" s="432" t="s">
        <v>16</v>
      </c>
      <c r="E24" s="99" t="s">
        <v>270</v>
      </c>
      <c r="F24" s="106" t="s">
        <v>202</v>
      </c>
      <c r="G24" s="434" t="s">
        <v>300</v>
      </c>
      <c r="H24" s="436" t="s">
        <v>296</v>
      </c>
      <c r="I24" s="436" t="s">
        <v>301</v>
      </c>
      <c r="J24" s="436" t="s">
        <v>302</v>
      </c>
      <c r="K24" s="436" t="s">
        <v>303</v>
      </c>
      <c r="L24" s="29"/>
      <c r="M24" s="29"/>
      <c r="N24" s="29"/>
      <c r="O24" s="29"/>
      <c r="P24" s="101"/>
      <c r="Q24" s="29"/>
      <c r="R24" s="101"/>
      <c r="S24" s="101"/>
      <c r="T24" s="101"/>
      <c r="U24" s="101"/>
      <c r="V24" s="447"/>
      <c r="W24" s="112"/>
    </row>
    <row r="25" spans="1:23" ht="15" customHeight="1" x14ac:dyDescent="0.2">
      <c r="A25" s="339"/>
      <c r="B25" s="342"/>
      <c r="C25" s="345"/>
      <c r="D25" s="433"/>
      <c r="E25" s="8" t="s">
        <v>271</v>
      </c>
      <c r="F25" s="21" t="s">
        <v>203</v>
      </c>
      <c r="G25" s="435"/>
      <c r="H25" s="437"/>
      <c r="I25" s="437"/>
      <c r="J25" s="437"/>
      <c r="K25" s="437"/>
      <c r="L25" s="14"/>
      <c r="M25" s="14"/>
      <c r="N25" s="14"/>
      <c r="O25" s="14"/>
      <c r="P25" s="9"/>
      <c r="Q25" s="14"/>
      <c r="R25" s="9"/>
      <c r="S25" s="9"/>
      <c r="T25" s="9"/>
      <c r="U25" s="9"/>
      <c r="V25" s="448"/>
      <c r="W25" s="113"/>
    </row>
    <row r="26" spans="1:23" ht="18" x14ac:dyDescent="0.2">
      <c r="A26" s="339"/>
      <c r="B26" s="342"/>
      <c r="C26" s="345"/>
      <c r="D26" s="433"/>
      <c r="E26" s="8" t="s">
        <v>272</v>
      </c>
      <c r="F26" s="21" t="s">
        <v>204</v>
      </c>
      <c r="G26" s="435"/>
      <c r="H26" s="437"/>
      <c r="I26" s="437"/>
      <c r="J26" s="437"/>
      <c r="K26" s="437"/>
      <c r="L26" s="14"/>
      <c r="M26" s="14"/>
      <c r="N26" s="14"/>
      <c r="O26" s="14"/>
      <c r="P26" s="9"/>
      <c r="Q26" s="14"/>
      <c r="R26" s="9"/>
      <c r="S26" s="9"/>
      <c r="T26" s="9"/>
      <c r="U26" s="9"/>
      <c r="V26" s="448"/>
      <c r="W26" s="113"/>
    </row>
    <row r="27" spans="1:23" ht="15" customHeight="1" x14ac:dyDescent="0.2">
      <c r="A27" s="339"/>
      <c r="B27" s="342"/>
      <c r="C27" s="345"/>
      <c r="D27" s="433"/>
      <c r="E27" s="8" t="s">
        <v>273</v>
      </c>
      <c r="F27" s="21" t="s">
        <v>205</v>
      </c>
      <c r="G27" s="435"/>
      <c r="H27" s="437"/>
      <c r="I27" s="437"/>
      <c r="J27" s="437"/>
      <c r="K27" s="437"/>
      <c r="L27" s="14"/>
      <c r="M27" s="14"/>
      <c r="N27" s="14"/>
      <c r="O27" s="14"/>
      <c r="P27" s="9"/>
      <c r="Q27" s="14"/>
      <c r="R27" s="9"/>
      <c r="S27" s="9"/>
      <c r="T27" s="9"/>
      <c r="U27" s="9"/>
      <c r="V27" s="448"/>
      <c r="W27" s="113"/>
    </row>
    <row r="28" spans="1:23" ht="15" customHeight="1" x14ac:dyDescent="0.2">
      <c r="A28" s="339"/>
      <c r="B28" s="342"/>
      <c r="C28" s="345"/>
      <c r="D28" s="433"/>
      <c r="E28" s="8" t="s">
        <v>274</v>
      </c>
      <c r="F28" s="21" t="s">
        <v>206</v>
      </c>
      <c r="G28" s="435"/>
      <c r="H28" s="437"/>
      <c r="I28" s="437"/>
      <c r="J28" s="437"/>
      <c r="K28" s="437"/>
      <c r="L28" s="14"/>
      <c r="M28" s="14"/>
      <c r="N28" s="14"/>
      <c r="O28" s="14"/>
      <c r="P28" s="9"/>
      <c r="Q28" s="14"/>
      <c r="R28" s="9"/>
      <c r="S28" s="9"/>
      <c r="T28" s="9"/>
      <c r="U28" s="9"/>
      <c r="V28" s="448"/>
      <c r="W28" s="113"/>
    </row>
    <row r="29" spans="1:23" ht="18" x14ac:dyDescent="0.2">
      <c r="A29" s="339"/>
      <c r="B29" s="342"/>
      <c r="C29" s="345"/>
      <c r="D29" s="433"/>
      <c r="E29" s="8" t="s">
        <v>275</v>
      </c>
      <c r="F29" s="21" t="s">
        <v>207</v>
      </c>
      <c r="G29" s="435"/>
      <c r="H29" s="437"/>
      <c r="I29" s="437"/>
      <c r="J29" s="437"/>
      <c r="K29" s="437"/>
      <c r="L29" s="14"/>
      <c r="M29" s="14"/>
      <c r="N29" s="14"/>
      <c r="O29" s="14"/>
      <c r="P29" s="9"/>
      <c r="Q29" s="14"/>
      <c r="R29" s="9"/>
      <c r="S29" s="9"/>
      <c r="T29" s="9"/>
      <c r="U29" s="9"/>
      <c r="V29" s="448"/>
      <c r="W29" s="113"/>
    </row>
    <row r="30" spans="1:23" ht="15" customHeight="1" x14ac:dyDescent="0.2">
      <c r="A30" s="339"/>
      <c r="B30" s="342"/>
      <c r="C30" s="345"/>
      <c r="D30" s="433"/>
      <c r="E30" s="8" t="s">
        <v>276</v>
      </c>
      <c r="F30" s="21" t="s">
        <v>208</v>
      </c>
      <c r="G30" s="435"/>
      <c r="H30" s="437"/>
      <c r="I30" s="437"/>
      <c r="J30" s="437"/>
      <c r="K30" s="437"/>
      <c r="L30" s="14"/>
      <c r="M30" s="14"/>
      <c r="N30" s="14"/>
      <c r="O30" s="14"/>
      <c r="P30" s="9"/>
      <c r="Q30" s="14"/>
      <c r="R30" s="9"/>
      <c r="S30" s="9"/>
      <c r="T30" s="9"/>
      <c r="U30" s="9"/>
      <c r="V30" s="448"/>
      <c r="W30" s="113"/>
    </row>
    <row r="31" spans="1:23" ht="15" customHeight="1" x14ac:dyDescent="0.2">
      <c r="A31" s="339"/>
      <c r="B31" s="342"/>
      <c r="C31" s="345"/>
      <c r="D31" s="433"/>
      <c r="E31" s="8" t="s">
        <v>277</v>
      </c>
      <c r="F31" s="21" t="s">
        <v>209</v>
      </c>
      <c r="G31" s="435"/>
      <c r="H31" s="437"/>
      <c r="I31" s="437"/>
      <c r="J31" s="437"/>
      <c r="K31" s="437"/>
      <c r="L31" s="14"/>
      <c r="M31" s="14"/>
      <c r="N31" s="14"/>
      <c r="O31" s="14"/>
      <c r="P31" s="9"/>
      <c r="Q31" s="14"/>
      <c r="R31" s="9"/>
      <c r="S31" s="9"/>
      <c r="T31" s="9"/>
      <c r="U31" s="9"/>
      <c r="V31" s="448"/>
      <c r="W31" s="113"/>
    </row>
    <row r="32" spans="1:23" ht="27" x14ac:dyDescent="0.2">
      <c r="A32" s="339"/>
      <c r="B32" s="342"/>
      <c r="C32" s="345"/>
      <c r="D32" s="433"/>
      <c r="E32" s="8" t="s">
        <v>278</v>
      </c>
      <c r="F32" s="21" t="s">
        <v>210</v>
      </c>
      <c r="G32" s="435"/>
      <c r="H32" s="437"/>
      <c r="I32" s="437"/>
      <c r="J32" s="437"/>
      <c r="K32" s="437"/>
      <c r="L32" s="14"/>
      <c r="M32" s="14"/>
      <c r="N32" s="14"/>
      <c r="O32" s="14"/>
      <c r="P32" s="9"/>
      <c r="Q32" s="14"/>
      <c r="R32" s="9"/>
      <c r="S32" s="9"/>
      <c r="T32" s="9"/>
      <c r="U32" s="9"/>
      <c r="V32" s="448"/>
      <c r="W32" s="113"/>
    </row>
    <row r="33" spans="1:23" ht="15" customHeight="1" x14ac:dyDescent="0.2">
      <c r="A33" s="339"/>
      <c r="B33" s="342"/>
      <c r="C33" s="345"/>
      <c r="D33" s="433"/>
      <c r="E33" s="8" t="s">
        <v>279</v>
      </c>
      <c r="F33" s="21" t="s">
        <v>211</v>
      </c>
      <c r="G33" s="435"/>
      <c r="H33" s="437"/>
      <c r="I33" s="437"/>
      <c r="J33" s="437"/>
      <c r="K33" s="437"/>
      <c r="L33" s="14"/>
      <c r="M33" s="14"/>
      <c r="N33" s="14"/>
      <c r="O33" s="14"/>
      <c r="P33" s="9"/>
      <c r="Q33" s="14"/>
      <c r="R33" s="9"/>
      <c r="S33" s="9"/>
      <c r="T33" s="9"/>
      <c r="U33" s="9"/>
      <c r="V33" s="448"/>
      <c r="W33" s="113"/>
    </row>
    <row r="34" spans="1:23" ht="15" customHeight="1" x14ac:dyDescent="0.2">
      <c r="A34" s="339"/>
      <c r="B34" s="342"/>
      <c r="C34" s="345"/>
      <c r="D34" s="433"/>
      <c r="E34" s="8" t="s">
        <v>280</v>
      </c>
      <c r="F34" s="21" t="s">
        <v>212</v>
      </c>
      <c r="G34" s="435"/>
      <c r="H34" s="437"/>
      <c r="I34" s="437"/>
      <c r="J34" s="437"/>
      <c r="K34" s="437"/>
      <c r="L34" s="14"/>
      <c r="M34" s="14"/>
      <c r="N34" s="14"/>
      <c r="O34" s="14"/>
      <c r="P34" s="9"/>
      <c r="Q34" s="14"/>
      <c r="R34" s="9"/>
      <c r="S34" s="9"/>
      <c r="T34" s="9"/>
      <c r="U34" s="9"/>
      <c r="V34" s="448"/>
      <c r="W34" s="113"/>
    </row>
    <row r="35" spans="1:23" ht="27" x14ac:dyDescent="0.2">
      <c r="A35" s="339"/>
      <c r="B35" s="342"/>
      <c r="C35" s="345"/>
      <c r="D35" s="433"/>
      <c r="E35" s="8" t="s">
        <v>281</v>
      </c>
      <c r="F35" s="21" t="s">
        <v>213</v>
      </c>
      <c r="G35" s="435"/>
      <c r="H35" s="437"/>
      <c r="I35" s="437"/>
      <c r="J35" s="437"/>
      <c r="K35" s="437"/>
      <c r="L35" s="14"/>
      <c r="M35" s="14"/>
      <c r="N35" s="14"/>
      <c r="O35" s="14"/>
      <c r="P35" s="9"/>
      <c r="Q35" s="14"/>
      <c r="R35" s="9"/>
      <c r="S35" s="9"/>
      <c r="T35" s="9"/>
      <c r="U35" s="9"/>
      <c r="V35" s="448"/>
      <c r="W35" s="113"/>
    </row>
    <row r="36" spans="1:23" ht="15.75" customHeight="1" thickBot="1" x14ac:dyDescent="0.25">
      <c r="A36" s="339"/>
      <c r="B36" s="342"/>
      <c r="C36" s="346"/>
      <c r="D36" s="438"/>
      <c r="E36" s="103" t="s">
        <v>282</v>
      </c>
      <c r="F36" s="104" t="s">
        <v>214</v>
      </c>
      <c r="G36" s="439"/>
      <c r="H36" s="440"/>
      <c r="I36" s="440"/>
      <c r="J36" s="440"/>
      <c r="K36" s="440"/>
      <c r="L36" s="32"/>
      <c r="M36" s="32"/>
      <c r="N36" s="32"/>
      <c r="O36" s="32"/>
      <c r="P36" s="105"/>
      <c r="Q36" s="32"/>
      <c r="R36" s="105"/>
      <c r="S36" s="105"/>
      <c r="T36" s="105"/>
      <c r="U36" s="105"/>
      <c r="V36" s="449"/>
      <c r="W36" s="115"/>
    </row>
    <row r="37" spans="1:23" ht="27" x14ac:dyDescent="0.2">
      <c r="A37" s="339"/>
      <c r="B37" s="342"/>
      <c r="C37" s="344" t="s">
        <v>234</v>
      </c>
      <c r="D37" s="433" t="s">
        <v>17</v>
      </c>
      <c r="E37" s="86"/>
      <c r="F37" s="87" t="s">
        <v>18</v>
      </c>
      <c r="G37" s="435" t="s">
        <v>304</v>
      </c>
      <c r="H37" s="437" t="s">
        <v>305</v>
      </c>
      <c r="I37" s="437" t="s">
        <v>306</v>
      </c>
      <c r="J37" s="437" t="s">
        <v>307</v>
      </c>
      <c r="K37" s="437" t="s">
        <v>308</v>
      </c>
      <c r="L37" s="40"/>
      <c r="M37" s="40"/>
      <c r="N37" s="40"/>
      <c r="O37" s="40"/>
      <c r="P37" s="40"/>
      <c r="Q37" s="40"/>
      <c r="R37" s="40"/>
      <c r="S37" s="88"/>
      <c r="T37" s="88"/>
      <c r="U37" s="40"/>
      <c r="V37" s="447"/>
      <c r="W37" s="116"/>
    </row>
    <row r="38" spans="1:23" x14ac:dyDescent="0.2">
      <c r="A38" s="339"/>
      <c r="B38" s="342"/>
      <c r="C38" s="345"/>
      <c r="D38" s="433"/>
      <c r="E38" s="8" t="s">
        <v>283</v>
      </c>
      <c r="F38" s="21" t="s">
        <v>215</v>
      </c>
      <c r="G38" s="435"/>
      <c r="H38" s="437"/>
      <c r="I38" s="437"/>
      <c r="J38" s="437"/>
      <c r="K38" s="437"/>
      <c r="L38" s="14"/>
      <c r="M38" s="14"/>
      <c r="N38" s="14"/>
      <c r="O38" s="14"/>
      <c r="P38" s="14"/>
      <c r="Q38" s="14"/>
      <c r="R38" s="14"/>
      <c r="S38" s="9"/>
      <c r="T38" s="9"/>
      <c r="U38" s="14"/>
      <c r="V38" s="448"/>
      <c r="W38" s="113"/>
    </row>
    <row r="39" spans="1:23" ht="18" x14ac:dyDescent="0.2">
      <c r="A39" s="339"/>
      <c r="B39" s="342"/>
      <c r="C39" s="345"/>
      <c r="D39" s="433"/>
      <c r="E39" s="8" t="s">
        <v>284</v>
      </c>
      <c r="F39" s="21" t="s">
        <v>216</v>
      </c>
      <c r="G39" s="435"/>
      <c r="H39" s="437"/>
      <c r="I39" s="437"/>
      <c r="J39" s="437"/>
      <c r="K39" s="437"/>
      <c r="L39" s="14"/>
      <c r="M39" s="14"/>
      <c r="N39" s="14"/>
      <c r="O39" s="14"/>
      <c r="P39" s="14"/>
      <c r="Q39" s="14"/>
      <c r="R39" s="14"/>
      <c r="S39" s="9"/>
      <c r="T39" s="9"/>
      <c r="U39" s="14"/>
      <c r="V39" s="448"/>
      <c r="W39" s="113"/>
    </row>
    <row r="40" spans="1:23" x14ac:dyDescent="0.2">
      <c r="A40" s="339"/>
      <c r="B40" s="342"/>
      <c r="C40" s="345"/>
      <c r="D40" s="433"/>
      <c r="E40" s="8" t="s">
        <v>285</v>
      </c>
      <c r="F40" s="21" t="s">
        <v>217</v>
      </c>
      <c r="G40" s="435"/>
      <c r="H40" s="437"/>
      <c r="I40" s="437"/>
      <c r="J40" s="437"/>
      <c r="K40" s="437"/>
      <c r="L40" s="14"/>
      <c r="M40" s="14"/>
      <c r="N40" s="14"/>
      <c r="O40" s="14"/>
      <c r="P40" s="14"/>
      <c r="Q40" s="14"/>
      <c r="R40" s="14"/>
      <c r="S40" s="9"/>
      <c r="T40" s="9"/>
      <c r="U40" s="14"/>
      <c r="V40" s="448"/>
      <c r="W40" s="113"/>
    </row>
    <row r="41" spans="1:23" x14ac:dyDescent="0.2">
      <c r="A41" s="339"/>
      <c r="B41" s="342"/>
      <c r="C41" s="345"/>
      <c r="D41" s="433"/>
      <c r="E41" s="8" t="s">
        <v>286</v>
      </c>
      <c r="F41" s="21" t="s">
        <v>218</v>
      </c>
      <c r="G41" s="435"/>
      <c r="H41" s="437"/>
      <c r="I41" s="437"/>
      <c r="J41" s="437"/>
      <c r="K41" s="437"/>
      <c r="L41" s="14"/>
      <c r="M41" s="14"/>
      <c r="N41" s="14"/>
      <c r="O41" s="14"/>
      <c r="P41" s="14"/>
      <c r="Q41" s="14"/>
      <c r="R41" s="14"/>
      <c r="S41" s="9"/>
      <c r="T41" s="9"/>
      <c r="U41" s="14"/>
      <c r="V41" s="448"/>
      <c r="W41" s="113"/>
    </row>
    <row r="42" spans="1:23" ht="18" x14ac:dyDescent="0.2">
      <c r="A42" s="339"/>
      <c r="B42" s="342"/>
      <c r="C42" s="345"/>
      <c r="D42" s="433"/>
      <c r="E42" s="8" t="s">
        <v>287</v>
      </c>
      <c r="F42" s="21" t="s">
        <v>219</v>
      </c>
      <c r="G42" s="435"/>
      <c r="H42" s="437"/>
      <c r="I42" s="437"/>
      <c r="J42" s="437"/>
      <c r="K42" s="437"/>
      <c r="L42" s="14"/>
      <c r="M42" s="14"/>
      <c r="N42" s="14"/>
      <c r="O42" s="14"/>
      <c r="P42" s="14"/>
      <c r="Q42" s="14"/>
      <c r="R42" s="14"/>
      <c r="S42" s="9"/>
      <c r="T42" s="9"/>
      <c r="U42" s="14"/>
      <c r="V42" s="448"/>
      <c r="W42" s="113"/>
    </row>
    <row r="43" spans="1:23" ht="18" x14ac:dyDescent="0.2">
      <c r="A43" s="339"/>
      <c r="B43" s="342"/>
      <c r="C43" s="345"/>
      <c r="D43" s="433"/>
      <c r="E43" s="8" t="s">
        <v>288</v>
      </c>
      <c r="F43" s="21" t="s">
        <v>220</v>
      </c>
      <c r="G43" s="435"/>
      <c r="H43" s="437"/>
      <c r="I43" s="437"/>
      <c r="J43" s="437"/>
      <c r="K43" s="437"/>
      <c r="L43" s="14"/>
      <c r="M43" s="14"/>
      <c r="N43" s="14"/>
      <c r="O43" s="14"/>
      <c r="P43" s="14"/>
      <c r="Q43" s="14"/>
      <c r="R43" s="14"/>
      <c r="S43" s="9"/>
      <c r="T43" s="9"/>
      <c r="U43" s="14"/>
      <c r="V43" s="448"/>
      <c r="W43" s="113"/>
    </row>
    <row r="44" spans="1:23" ht="18" x14ac:dyDescent="0.2">
      <c r="A44" s="339"/>
      <c r="B44" s="342"/>
      <c r="C44" s="345"/>
      <c r="D44" s="433"/>
      <c r="E44" s="8" t="s">
        <v>289</v>
      </c>
      <c r="F44" s="21" t="s">
        <v>221</v>
      </c>
      <c r="G44" s="435"/>
      <c r="H44" s="437"/>
      <c r="I44" s="437"/>
      <c r="J44" s="437"/>
      <c r="K44" s="437"/>
      <c r="L44" s="14"/>
      <c r="M44" s="14"/>
      <c r="N44" s="14"/>
      <c r="O44" s="14"/>
      <c r="P44" s="14"/>
      <c r="Q44" s="14"/>
      <c r="R44" s="14"/>
      <c r="S44" s="9"/>
      <c r="T44" s="9"/>
      <c r="U44" s="14"/>
      <c r="V44" s="448"/>
      <c r="W44" s="113"/>
    </row>
    <row r="45" spans="1:23" x14ac:dyDescent="0.2">
      <c r="A45" s="339"/>
      <c r="B45" s="342"/>
      <c r="C45" s="345"/>
      <c r="D45" s="433"/>
      <c r="E45" s="8" t="s">
        <v>290</v>
      </c>
      <c r="F45" s="21" t="s">
        <v>222</v>
      </c>
      <c r="G45" s="435"/>
      <c r="H45" s="437"/>
      <c r="I45" s="437"/>
      <c r="J45" s="437"/>
      <c r="K45" s="437"/>
      <c r="L45" s="14"/>
      <c r="M45" s="14"/>
      <c r="N45" s="14"/>
      <c r="O45" s="14"/>
      <c r="P45" s="14"/>
      <c r="Q45" s="14"/>
      <c r="R45" s="14"/>
      <c r="S45" s="9"/>
      <c r="T45" s="9"/>
      <c r="U45" s="14"/>
      <c r="V45" s="448"/>
      <c r="W45" s="113"/>
    </row>
    <row r="46" spans="1:23" ht="18" x14ac:dyDescent="0.2">
      <c r="A46" s="339"/>
      <c r="B46" s="342"/>
      <c r="C46" s="345"/>
      <c r="D46" s="433"/>
      <c r="E46" s="8" t="s">
        <v>291</v>
      </c>
      <c r="F46" s="21" t="s">
        <v>223</v>
      </c>
      <c r="G46" s="435"/>
      <c r="H46" s="437"/>
      <c r="I46" s="437"/>
      <c r="J46" s="437"/>
      <c r="K46" s="437"/>
      <c r="L46" s="14"/>
      <c r="M46" s="14"/>
      <c r="N46" s="14"/>
      <c r="O46" s="14"/>
      <c r="P46" s="14"/>
      <c r="Q46" s="14"/>
      <c r="R46" s="14"/>
      <c r="S46" s="9"/>
      <c r="T46" s="9"/>
      <c r="U46" s="14"/>
      <c r="V46" s="448"/>
      <c r="W46" s="113"/>
    </row>
    <row r="47" spans="1:23" ht="12" thickBot="1" x14ac:dyDescent="0.25">
      <c r="A47" s="339"/>
      <c r="B47" s="342"/>
      <c r="C47" s="346"/>
      <c r="D47" s="433"/>
      <c r="E47" s="79" t="s">
        <v>292</v>
      </c>
      <c r="F47" s="80" t="s">
        <v>224</v>
      </c>
      <c r="G47" s="435"/>
      <c r="H47" s="437"/>
      <c r="I47" s="437"/>
      <c r="J47" s="437"/>
      <c r="K47" s="437"/>
      <c r="L47" s="26"/>
      <c r="M47" s="26"/>
      <c r="N47" s="26"/>
      <c r="O47" s="26"/>
      <c r="P47" s="26"/>
      <c r="Q47" s="26"/>
      <c r="R47" s="26"/>
      <c r="S47" s="81"/>
      <c r="T47" s="81"/>
      <c r="U47" s="26"/>
      <c r="V47" s="449"/>
      <c r="W47" s="114"/>
    </row>
    <row r="48" spans="1:23" x14ac:dyDescent="0.2">
      <c r="A48" s="339"/>
      <c r="B48" s="342"/>
      <c r="C48" s="344" t="s">
        <v>235</v>
      </c>
      <c r="D48" s="432" t="s">
        <v>20</v>
      </c>
      <c r="E48" s="99"/>
      <c r="F48" s="100" t="s">
        <v>21</v>
      </c>
      <c r="G48" s="434" t="s">
        <v>309</v>
      </c>
      <c r="H48" s="436" t="s">
        <v>310</v>
      </c>
      <c r="I48" s="436" t="s">
        <v>311</v>
      </c>
      <c r="J48" s="436" t="s">
        <v>312</v>
      </c>
      <c r="K48" s="436" t="s">
        <v>308</v>
      </c>
      <c r="L48" s="101"/>
      <c r="M48" s="101"/>
      <c r="N48" s="101"/>
      <c r="O48" s="101"/>
      <c r="P48" s="101"/>
      <c r="Q48" s="101"/>
      <c r="R48" s="101"/>
      <c r="S48" s="101"/>
      <c r="T48" s="101"/>
      <c r="U48" s="101"/>
      <c r="V48" s="447"/>
      <c r="W48" s="102"/>
    </row>
    <row r="49" spans="1:23" ht="162" x14ac:dyDescent="0.2">
      <c r="A49" s="339"/>
      <c r="B49" s="342"/>
      <c r="C49" s="345"/>
      <c r="D49" s="433"/>
      <c r="E49" s="8" t="s">
        <v>256</v>
      </c>
      <c r="F49" s="21" t="s">
        <v>293</v>
      </c>
      <c r="G49" s="435"/>
      <c r="H49" s="437"/>
      <c r="I49" s="437"/>
      <c r="J49" s="437"/>
      <c r="K49" s="437"/>
      <c r="L49" s="14"/>
      <c r="M49" s="14"/>
      <c r="N49" s="14"/>
      <c r="O49" s="14"/>
      <c r="P49" s="9"/>
      <c r="Q49" s="14"/>
      <c r="R49" s="14"/>
      <c r="S49" s="9"/>
      <c r="T49" s="14"/>
      <c r="U49" s="9"/>
      <c r="V49" s="448"/>
      <c r="W49" s="113"/>
    </row>
    <row r="50" spans="1:23" ht="63.75" thickBot="1" x14ac:dyDescent="0.25">
      <c r="A50" s="339"/>
      <c r="B50" s="342"/>
      <c r="C50" s="345"/>
      <c r="D50" s="438"/>
      <c r="E50" s="103" t="s">
        <v>257</v>
      </c>
      <c r="F50" s="104" t="s">
        <v>294</v>
      </c>
      <c r="G50" s="439"/>
      <c r="H50" s="440"/>
      <c r="I50" s="440"/>
      <c r="J50" s="440"/>
      <c r="K50" s="440"/>
      <c r="L50" s="32"/>
      <c r="M50" s="32"/>
      <c r="N50" s="32"/>
      <c r="O50" s="32"/>
      <c r="P50" s="105"/>
      <c r="Q50" s="32"/>
      <c r="R50" s="32"/>
      <c r="S50" s="105"/>
      <c r="T50" s="32"/>
      <c r="U50" s="105"/>
      <c r="V50" s="449"/>
      <c r="W50" s="115"/>
    </row>
    <row r="51" spans="1:23" ht="18" x14ac:dyDescent="0.2">
      <c r="A51" s="482" t="s">
        <v>313</v>
      </c>
      <c r="B51" s="484" t="s">
        <v>314</v>
      </c>
      <c r="C51" s="454" t="s">
        <v>323</v>
      </c>
      <c r="D51" s="454" t="s">
        <v>22</v>
      </c>
      <c r="E51" s="90" t="s">
        <v>351</v>
      </c>
      <c r="F51" s="91" t="s">
        <v>151</v>
      </c>
      <c r="G51" s="463" t="s">
        <v>482</v>
      </c>
      <c r="H51" s="465" t="s">
        <v>296</v>
      </c>
      <c r="I51" s="465" t="s">
        <v>23</v>
      </c>
      <c r="J51" s="465" t="s">
        <v>483</v>
      </c>
      <c r="K51" s="465" t="s">
        <v>484</v>
      </c>
      <c r="L51" s="28"/>
      <c r="M51" s="28"/>
      <c r="N51" s="28"/>
      <c r="O51" s="29"/>
      <c r="P51" s="92"/>
      <c r="Q51" s="29"/>
      <c r="R51" s="92"/>
      <c r="S51" s="92"/>
      <c r="T51" s="92"/>
      <c r="U51" s="29"/>
      <c r="V51" s="447"/>
      <c r="W51" s="112"/>
    </row>
    <row r="52" spans="1:23" ht="18" x14ac:dyDescent="0.2">
      <c r="A52" s="483"/>
      <c r="B52" s="485"/>
      <c r="C52" s="455"/>
      <c r="D52" s="455"/>
      <c r="E52" s="10" t="s">
        <v>353</v>
      </c>
      <c r="F52" s="22" t="s">
        <v>152</v>
      </c>
      <c r="G52" s="458"/>
      <c r="H52" s="461"/>
      <c r="I52" s="461"/>
      <c r="J52" s="461"/>
      <c r="K52" s="461"/>
      <c r="L52" s="13"/>
      <c r="M52" s="13"/>
      <c r="N52" s="13"/>
      <c r="O52" s="14"/>
      <c r="P52" s="12"/>
      <c r="Q52" s="14"/>
      <c r="R52" s="12"/>
      <c r="S52" s="12"/>
      <c r="T52" s="12"/>
      <c r="U52" s="14"/>
      <c r="V52" s="448"/>
      <c r="W52" s="113"/>
    </row>
    <row r="53" spans="1:23" ht="15.75" customHeight="1" thickBot="1" x14ac:dyDescent="0.25">
      <c r="A53" s="483"/>
      <c r="B53" s="485"/>
      <c r="C53" s="456"/>
      <c r="D53" s="456"/>
      <c r="E53" s="93" t="s">
        <v>354</v>
      </c>
      <c r="F53" s="94" t="s">
        <v>153</v>
      </c>
      <c r="G53" s="464"/>
      <c r="H53" s="466"/>
      <c r="I53" s="466"/>
      <c r="J53" s="466"/>
      <c r="K53" s="466"/>
      <c r="L53" s="31"/>
      <c r="M53" s="31"/>
      <c r="N53" s="31"/>
      <c r="O53" s="32"/>
      <c r="P53" s="95"/>
      <c r="Q53" s="32"/>
      <c r="R53" s="95"/>
      <c r="S53" s="95"/>
      <c r="T53" s="95"/>
      <c r="U53" s="32"/>
      <c r="V53" s="449"/>
      <c r="W53" s="115"/>
    </row>
    <row r="54" spans="1:23" x14ac:dyDescent="0.2">
      <c r="A54" s="483"/>
      <c r="B54" s="485"/>
      <c r="C54" s="454" t="s">
        <v>324</v>
      </c>
      <c r="D54" s="455" t="s">
        <v>24</v>
      </c>
      <c r="E54" s="82" t="s">
        <v>355</v>
      </c>
      <c r="F54" s="83" t="s">
        <v>154</v>
      </c>
      <c r="G54" s="457" t="s">
        <v>485</v>
      </c>
      <c r="H54" s="460" t="s">
        <v>486</v>
      </c>
      <c r="I54" s="460" t="s">
        <v>23</v>
      </c>
      <c r="J54" s="460" t="s">
        <v>487</v>
      </c>
      <c r="K54" s="460" t="s">
        <v>488</v>
      </c>
      <c r="L54" s="39"/>
      <c r="M54" s="39"/>
      <c r="N54" s="39"/>
      <c r="O54" s="40"/>
      <c r="P54" s="84"/>
      <c r="Q54" s="40"/>
      <c r="R54" s="84"/>
      <c r="S54" s="84"/>
      <c r="T54" s="84"/>
      <c r="U54" s="40"/>
      <c r="V54" s="447"/>
      <c r="W54" s="116"/>
    </row>
    <row r="55" spans="1:23" ht="18" x14ac:dyDescent="0.2">
      <c r="A55" s="483"/>
      <c r="B55" s="485"/>
      <c r="C55" s="455"/>
      <c r="D55" s="455"/>
      <c r="E55" s="10" t="s">
        <v>356</v>
      </c>
      <c r="F55" s="22" t="s">
        <v>155</v>
      </c>
      <c r="G55" s="458"/>
      <c r="H55" s="461"/>
      <c r="I55" s="461"/>
      <c r="J55" s="461"/>
      <c r="K55" s="461"/>
      <c r="L55" s="13"/>
      <c r="M55" s="13"/>
      <c r="N55" s="13"/>
      <c r="O55" s="14"/>
      <c r="P55" s="12"/>
      <c r="Q55" s="14"/>
      <c r="R55" s="12"/>
      <c r="S55" s="12"/>
      <c r="T55" s="12"/>
      <c r="U55" s="14"/>
      <c r="V55" s="448"/>
      <c r="W55" s="113"/>
    </row>
    <row r="56" spans="1:23" x14ac:dyDescent="0.2">
      <c r="A56" s="483"/>
      <c r="B56" s="485"/>
      <c r="C56" s="455"/>
      <c r="D56" s="455"/>
      <c r="E56" s="10" t="s">
        <v>357</v>
      </c>
      <c r="F56" s="22" t="s">
        <v>156</v>
      </c>
      <c r="G56" s="458"/>
      <c r="H56" s="461"/>
      <c r="I56" s="461"/>
      <c r="J56" s="461"/>
      <c r="K56" s="461"/>
      <c r="L56" s="13"/>
      <c r="M56" s="13"/>
      <c r="N56" s="13"/>
      <c r="O56" s="14"/>
      <c r="P56" s="12"/>
      <c r="Q56" s="14"/>
      <c r="R56" s="12"/>
      <c r="S56" s="12"/>
      <c r="T56" s="12"/>
      <c r="U56" s="14"/>
      <c r="V56" s="448"/>
      <c r="W56" s="113"/>
    </row>
    <row r="57" spans="1:23" x14ac:dyDescent="0.2">
      <c r="A57" s="483"/>
      <c r="B57" s="485"/>
      <c r="C57" s="455"/>
      <c r="D57" s="455"/>
      <c r="E57" s="10" t="s">
        <v>358</v>
      </c>
      <c r="F57" s="22" t="s">
        <v>157</v>
      </c>
      <c r="G57" s="458"/>
      <c r="H57" s="461"/>
      <c r="I57" s="461"/>
      <c r="J57" s="461"/>
      <c r="K57" s="461"/>
      <c r="L57" s="13"/>
      <c r="M57" s="13"/>
      <c r="N57" s="13"/>
      <c r="O57" s="14"/>
      <c r="P57" s="12"/>
      <c r="Q57" s="14"/>
      <c r="R57" s="12"/>
      <c r="S57" s="12"/>
      <c r="T57" s="12"/>
      <c r="U57" s="14"/>
      <c r="V57" s="448"/>
      <c r="W57" s="113"/>
    </row>
    <row r="58" spans="1:23" x14ac:dyDescent="0.2">
      <c r="A58" s="483"/>
      <c r="B58" s="485"/>
      <c r="C58" s="455"/>
      <c r="D58" s="455"/>
      <c r="E58" s="10" t="s">
        <v>359</v>
      </c>
      <c r="F58" s="22" t="s">
        <v>158</v>
      </c>
      <c r="G58" s="458"/>
      <c r="H58" s="461"/>
      <c r="I58" s="461"/>
      <c r="J58" s="461"/>
      <c r="K58" s="461"/>
      <c r="L58" s="13"/>
      <c r="M58" s="13"/>
      <c r="N58" s="13"/>
      <c r="O58" s="14"/>
      <c r="P58" s="12"/>
      <c r="Q58" s="14"/>
      <c r="R58" s="12"/>
      <c r="S58" s="12"/>
      <c r="T58" s="12"/>
      <c r="U58" s="14"/>
      <c r="V58" s="448"/>
      <c r="W58" s="113"/>
    </row>
    <row r="59" spans="1:23" x14ac:dyDescent="0.2">
      <c r="A59" s="483"/>
      <c r="B59" s="485"/>
      <c r="C59" s="455"/>
      <c r="D59" s="455"/>
      <c r="E59" s="10" t="s">
        <v>360</v>
      </c>
      <c r="F59" s="22" t="s">
        <v>159</v>
      </c>
      <c r="G59" s="458"/>
      <c r="H59" s="461"/>
      <c r="I59" s="461"/>
      <c r="J59" s="461"/>
      <c r="K59" s="461"/>
      <c r="L59" s="13"/>
      <c r="M59" s="13"/>
      <c r="N59" s="13"/>
      <c r="O59" s="14"/>
      <c r="P59" s="12"/>
      <c r="Q59" s="14"/>
      <c r="R59" s="12"/>
      <c r="S59" s="12"/>
      <c r="T59" s="12"/>
      <c r="U59" s="14"/>
      <c r="V59" s="448"/>
      <c r="W59" s="113"/>
    </row>
    <row r="60" spans="1:23" ht="12" thickBot="1" x14ac:dyDescent="0.25">
      <c r="A60" s="483"/>
      <c r="B60" s="485"/>
      <c r="C60" s="456"/>
      <c r="D60" s="455"/>
      <c r="E60" s="75" t="s">
        <v>361</v>
      </c>
      <c r="F60" s="76" t="s">
        <v>160</v>
      </c>
      <c r="G60" s="459"/>
      <c r="H60" s="462"/>
      <c r="I60" s="462"/>
      <c r="J60" s="462"/>
      <c r="K60" s="462"/>
      <c r="L60" s="25"/>
      <c r="M60" s="25"/>
      <c r="N60" s="25"/>
      <c r="O60" s="26"/>
      <c r="P60" s="77"/>
      <c r="Q60" s="26"/>
      <c r="R60" s="77"/>
      <c r="S60" s="77"/>
      <c r="T60" s="77"/>
      <c r="U60" s="26"/>
      <c r="V60" s="449"/>
      <c r="W60" s="114"/>
    </row>
    <row r="61" spans="1:23" ht="56.25" customHeight="1" x14ac:dyDescent="0.2">
      <c r="A61" s="483"/>
      <c r="B61" s="485"/>
      <c r="C61" s="454" t="s">
        <v>325</v>
      </c>
      <c r="D61" s="454" t="s">
        <v>25</v>
      </c>
      <c r="E61" s="90" t="s">
        <v>362</v>
      </c>
      <c r="F61" s="91" t="s">
        <v>161</v>
      </c>
      <c r="G61" s="463" t="s">
        <v>489</v>
      </c>
      <c r="H61" s="465" t="s">
        <v>490</v>
      </c>
      <c r="I61" s="465" t="s">
        <v>23</v>
      </c>
      <c r="J61" s="465" t="s">
        <v>491</v>
      </c>
      <c r="K61" s="465" t="s">
        <v>492</v>
      </c>
      <c r="L61" s="28"/>
      <c r="M61" s="97"/>
      <c r="N61" s="97"/>
      <c r="O61" s="92"/>
      <c r="P61" s="92"/>
      <c r="Q61" s="29"/>
      <c r="R61" s="92"/>
      <c r="S61" s="29"/>
      <c r="T61" s="29"/>
      <c r="U61" s="92"/>
      <c r="V61" s="447"/>
      <c r="W61" s="112"/>
    </row>
    <row r="62" spans="1:23" ht="56.25" customHeight="1" thickBot="1" x14ac:dyDescent="0.25">
      <c r="A62" s="483"/>
      <c r="B62" s="485"/>
      <c r="C62" s="455"/>
      <c r="D62" s="456"/>
      <c r="E62" s="93" t="s">
        <v>363</v>
      </c>
      <c r="F62" s="94" t="s">
        <v>162</v>
      </c>
      <c r="G62" s="464"/>
      <c r="H62" s="466"/>
      <c r="I62" s="466"/>
      <c r="J62" s="466"/>
      <c r="K62" s="466"/>
      <c r="L62" s="31"/>
      <c r="M62" s="98"/>
      <c r="N62" s="98"/>
      <c r="O62" s="95"/>
      <c r="P62" s="95"/>
      <c r="Q62" s="32"/>
      <c r="R62" s="95"/>
      <c r="S62" s="32"/>
      <c r="T62" s="32"/>
      <c r="U62" s="95"/>
      <c r="V62" s="449"/>
      <c r="W62" s="115"/>
    </row>
    <row r="63" spans="1:23" x14ac:dyDescent="0.2">
      <c r="A63" s="483"/>
      <c r="B63" s="485"/>
      <c r="C63" s="454" t="s">
        <v>326</v>
      </c>
      <c r="D63" s="455" t="s">
        <v>27</v>
      </c>
      <c r="E63" s="82" t="s">
        <v>364</v>
      </c>
      <c r="F63" s="83" t="s">
        <v>163</v>
      </c>
      <c r="G63" s="457" t="s">
        <v>598</v>
      </c>
      <c r="H63" s="460" t="s">
        <v>493</v>
      </c>
      <c r="I63" s="460" t="s">
        <v>23</v>
      </c>
      <c r="J63" s="460" t="s">
        <v>483</v>
      </c>
      <c r="K63" s="460" t="s">
        <v>494</v>
      </c>
      <c r="L63" s="85"/>
      <c r="M63" s="39"/>
      <c r="N63" s="39"/>
      <c r="O63" s="40"/>
      <c r="P63" s="84"/>
      <c r="Q63" s="40"/>
      <c r="R63" s="84"/>
      <c r="S63" s="84"/>
      <c r="T63" s="84"/>
      <c r="U63" s="84"/>
      <c r="V63" s="447"/>
      <c r="W63" s="116"/>
    </row>
    <row r="64" spans="1:23" x14ac:dyDescent="0.2">
      <c r="A64" s="483"/>
      <c r="B64" s="485"/>
      <c r="C64" s="455"/>
      <c r="D64" s="455"/>
      <c r="E64" s="10" t="s">
        <v>365</v>
      </c>
      <c r="F64" s="22" t="s">
        <v>164</v>
      </c>
      <c r="G64" s="458"/>
      <c r="H64" s="461"/>
      <c r="I64" s="461"/>
      <c r="J64" s="461"/>
      <c r="K64" s="461"/>
      <c r="L64" s="11"/>
      <c r="M64" s="13"/>
      <c r="N64" s="13"/>
      <c r="O64" s="14"/>
      <c r="P64" s="12"/>
      <c r="Q64" s="14"/>
      <c r="R64" s="12"/>
      <c r="S64" s="12"/>
      <c r="T64" s="12"/>
      <c r="U64" s="12"/>
      <c r="V64" s="448"/>
      <c r="W64" s="113"/>
    </row>
    <row r="65" spans="1:23" x14ac:dyDescent="0.2">
      <c r="A65" s="483"/>
      <c r="B65" s="485"/>
      <c r="C65" s="455"/>
      <c r="D65" s="455"/>
      <c r="E65" s="10" t="s">
        <v>366</v>
      </c>
      <c r="F65" s="22" t="s">
        <v>165</v>
      </c>
      <c r="G65" s="458"/>
      <c r="H65" s="461"/>
      <c r="I65" s="461"/>
      <c r="J65" s="461"/>
      <c r="K65" s="461"/>
      <c r="L65" s="11"/>
      <c r="M65" s="13"/>
      <c r="N65" s="13"/>
      <c r="O65" s="14"/>
      <c r="P65" s="12"/>
      <c r="Q65" s="14"/>
      <c r="R65" s="12"/>
      <c r="S65" s="12"/>
      <c r="T65" s="12"/>
      <c r="U65" s="12"/>
      <c r="V65" s="448"/>
      <c r="W65" s="113"/>
    </row>
    <row r="66" spans="1:23" ht="12" thickBot="1" x14ac:dyDescent="0.25">
      <c r="A66" s="483"/>
      <c r="B66" s="485"/>
      <c r="C66" s="456"/>
      <c r="D66" s="455"/>
      <c r="E66" s="75" t="s">
        <v>367</v>
      </c>
      <c r="F66" s="76" t="s">
        <v>166</v>
      </c>
      <c r="G66" s="459"/>
      <c r="H66" s="462"/>
      <c r="I66" s="462"/>
      <c r="J66" s="462"/>
      <c r="K66" s="462"/>
      <c r="L66" s="78"/>
      <c r="M66" s="25"/>
      <c r="N66" s="25"/>
      <c r="O66" s="26"/>
      <c r="P66" s="77"/>
      <c r="Q66" s="26"/>
      <c r="R66" s="77"/>
      <c r="S66" s="77"/>
      <c r="T66" s="77"/>
      <c r="U66" s="77"/>
      <c r="V66" s="449"/>
      <c r="W66" s="114"/>
    </row>
    <row r="67" spans="1:23" ht="18" x14ac:dyDescent="0.2">
      <c r="A67" s="483"/>
      <c r="B67" s="485"/>
      <c r="C67" s="454" t="s">
        <v>327</v>
      </c>
      <c r="D67" s="454" t="s">
        <v>28</v>
      </c>
      <c r="E67" s="90"/>
      <c r="F67" s="96" t="s">
        <v>29</v>
      </c>
      <c r="G67" s="463" t="s">
        <v>495</v>
      </c>
      <c r="H67" s="465" t="s">
        <v>496</v>
      </c>
      <c r="I67" s="465" t="s">
        <v>23</v>
      </c>
      <c r="J67" s="465" t="s">
        <v>505</v>
      </c>
      <c r="K67" s="465" t="s">
        <v>506</v>
      </c>
      <c r="L67" s="28"/>
      <c r="M67" s="28"/>
      <c r="N67" s="28"/>
      <c r="O67" s="29"/>
      <c r="P67" s="92"/>
      <c r="Q67" s="29"/>
      <c r="R67" s="29"/>
      <c r="S67" s="29"/>
      <c r="T67" s="92"/>
      <c r="U67" s="29"/>
      <c r="V67" s="447"/>
      <c r="W67" s="112"/>
    </row>
    <row r="68" spans="1:23" ht="15" customHeight="1" x14ac:dyDescent="0.2">
      <c r="A68" s="483"/>
      <c r="B68" s="485"/>
      <c r="C68" s="455"/>
      <c r="D68" s="455"/>
      <c r="E68" s="10" t="s">
        <v>368</v>
      </c>
      <c r="F68" s="22" t="s">
        <v>167</v>
      </c>
      <c r="G68" s="458"/>
      <c r="H68" s="461"/>
      <c r="I68" s="461"/>
      <c r="J68" s="461"/>
      <c r="K68" s="461"/>
      <c r="L68" s="13"/>
      <c r="M68" s="13"/>
      <c r="N68" s="13"/>
      <c r="O68" s="14"/>
      <c r="P68" s="12"/>
      <c r="Q68" s="14"/>
      <c r="R68" s="14"/>
      <c r="S68" s="14"/>
      <c r="T68" s="12"/>
      <c r="U68" s="14"/>
      <c r="V68" s="448"/>
      <c r="W68" s="113"/>
    </row>
    <row r="69" spans="1:23" ht="15" customHeight="1" x14ac:dyDescent="0.2">
      <c r="A69" s="483"/>
      <c r="B69" s="485"/>
      <c r="C69" s="455"/>
      <c r="D69" s="455"/>
      <c r="E69" s="10" t="s">
        <v>369</v>
      </c>
      <c r="F69" s="22" t="s">
        <v>168</v>
      </c>
      <c r="G69" s="458"/>
      <c r="H69" s="461"/>
      <c r="I69" s="461"/>
      <c r="J69" s="461"/>
      <c r="K69" s="461"/>
      <c r="L69" s="13"/>
      <c r="M69" s="13"/>
      <c r="N69" s="13"/>
      <c r="O69" s="14"/>
      <c r="P69" s="12"/>
      <c r="Q69" s="14"/>
      <c r="R69" s="14"/>
      <c r="S69" s="14"/>
      <c r="T69" s="12"/>
      <c r="U69" s="14"/>
      <c r="V69" s="448"/>
      <c r="W69" s="113"/>
    </row>
    <row r="70" spans="1:23" ht="15" customHeight="1" x14ac:dyDescent="0.2">
      <c r="A70" s="483"/>
      <c r="B70" s="485"/>
      <c r="C70" s="455"/>
      <c r="D70" s="455"/>
      <c r="E70" s="10" t="s">
        <v>370</v>
      </c>
      <c r="F70" s="22" t="s">
        <v>169</v>
      </c>
      <c r="G70" s="458"/>
      <c r="H70" s="461"/>
      <c r="I70" s="461"/>
      <c r="J70" s="461"/>
      <c r="K70" s="461"/>
      <c r="L70" s="13"/>
      <c r="M70" s="13"/>
      <c r="N70" s="13"/>
      <c r="O70" s="14"/>
      <c r="P70" s="12"/>
      <c r="Q70" s="14"/>
      <c r="R70" s="14"/>
      <c r="S70" s="14"/>
      <c r="T70" s="12"/>
      <c r="U70" s="14"/>
      <c r="V70" s="448"/>
      <c r="W70" s="113"/>
    </row>
    <row r="71" spans="1:23" ht="15" customHeight="1" x14ac:dyDescent="0.2">
      <c r="A71" s="483"/>
      <c r="B71" s="485"/>
      <c r="C71" s="455"/>
      <c r="D71" s="455"/>
      <c r="E71" s="10" t="s">
        <v>371</v>
      </c>
      <c r="F71" s="22" t="s">
        <v>170</v>
      </c>
      <c r="G71" s="458"/>
      <c r="H71" s="461"/>
      <c r="I71" s="461"/>
      <c r="J71" s="461"/>
      <c r="K71" s="461"/>
      <c r="L71" s="13"/>
      <c r="M71" s="13"/>
      <c r="N71" s="13"/>
      <c r="O71" s="14"/>
      <c r="P71" s="12"/>
      <c r="Q71" s="14"/>
      <c r="R71" s="14"/>
      <c r="S71" s="14"/>
      <c r="T71" s="12"/>
      <c r="U71" s="14"/>
      <c r="V71" s="448"/>
      <c r="W71" s="113"/>
    </row>
    <row r="72" spans="1:23" ht="15" customHeight="1" x14ac:dyDescent="0.2">
      <c r="A72" s="483"/>
      <c r="B72" s="485"/>
      <c r="C72" s="455"/>
      <c r="D72" s="455"/>
      <c r="E72" s="10" t="s">
        <v>372</v>
      </c>
      <c r="F72" s="22" t="s">
        <v>171</v>
      </c>
      <c r="G72" s="458"/>
      <c r="H72" s="461"/>
      <c r="I72" s="461"/>
      <c r="J72" s="461"/>
      <c r="K72" s="461"/>
      <c r="L72" s="13"/>
      <c r="M72" s="13"/>
      <c r="N72" s="13"/>
      <c r="O72" s="14"/>
      <c r="P72" s="12"/>
      <c r="Q72" s="14"/>
      <c r="R72" s="14"/>
      <c r="S72" s="14"/>
      <c r="T72" s="12"/>
      <c r="U72" s="14"/>
      <c r="V72" s="448"/>
      <c r="W72" s="113"/>
    </row>
    <row r="73" spans="1:23" ht="18" x14ac:dyDescent="0.2">
      <c r="A73" s="483"/>
      <c r="B73" s="485"/>
      <c r="C73" s="455"/>
      <c r="D73" s="455"/>
      <c r="E73" s="10" t="s">
        <v>373</v>
      </c>
      <c r="F73" s="22" t="s">
        <v>172</v>
      </c>
      <c r="G73" s="458"/>
      <c r="H73" s="461"/>
      <c r="I73" s="461"/>
      <c r="J73" s="461"/>
      <c r="K73" s="461"/>
      <c r="L73" s="13"/>
      <c r="M73" s="13"/>
      <c r="N73" s="13"/>
      <c r="O73" s="14"/>
      <c r="P73" s="12"/>
      <c r="Q73" s="14"/>
      <c r="R73" s="14"/>
      <c r="S73" s="14"/>
      <c r="T73" s="12"/>
      <c r="U73" s="14"/>
      <c r="V73" s="448"/>
      <c r="W73" s="113"/>
    </row>
    <row r="74" spans="1:23" ht="18" x14ac:dyDescent="0.2">
      <c r="A74" s="483"/>
      <c r="B74" s="485"/>
      <c r="C74" s="455"/>
      <c r="D74" s="455"/>
      <c r="E74" s="10" t="s">
        <v>374</v>
      </c>
      <c r="F74" s="22" t="s">
        <v>173</v>
      </c>
      <c r="G74" s="458"/>
      <c r="H74" s="461"/>
      <c r="I74" s="461"/>
      <c r="J74" s="461"/>
      <c r="K74" s="461"/>
      <c r="L74" s="13"/>
      <c r="M74" s="13"/>
      <c r="N74" s="13"/>
      <c r="O74" s="14"/>
      <c r="P74" s="12"/>
      <c r="Q74" s="14"/>
      <c r="R74" s="14"/>
      <c r="S74" s="14"/>
      <c r="T74" s="12"/>
      <c r="U74" s="14"/>
      <c r="V74" s="448"/>
      <c r="W74" s="113"/>
    </row>
    <row r="75" spans="1:23" ht="18" x14ac:dyDescent="0.2">
      <c r="A75" s="483"/>
      <c r="B75" s="485"/>
      <c r="C75" s="455"/>
      <c r="D75" s="455"/>
      <c r="E75" s="10" t="s">
        <v>375</v>
      </c>
      <c r="F75" s="22" t="s">
        <v>174</v>
      </c>
      <c r="G75" s="458"/>
      <c r="H75" s="461"/>
      <c r="I75" s="461"/>
      <c r="J75" s="461"/>
      <c r="K75" s="461"/>
      <c r="L75" s="13"/>
      <c r="M75" s="13"/>
      <c r="N75" s="13"/>
      <c r="O75" s="14"/>
      <c r="P75" s="12"/>
      <c r="Q75" s="14"/>
      <c r="R75" s="14"/>
      <c r="S75" s="14"/>
      <c r="T75" s="12"/>
      <c r="U75" s="14"/>
      <c r="V75" s="448"/>
      <c r="W75" s="113"/>
    </row>
    <row r="76" spans="1:23" ht="15" customHeight="1" x14ac:dyDescent="0.2">
      <c r="A76" s="483"/>
      <c r="B76" s="485"/>
      <c r="C76" s="455"/>
      <c r="D76" s="455"/>
      <c r="E76" s="10" t="s">
        <v>376</v>
      </c>
      <c r="F76" s="22" t="s">
        <v>175</v>
      </c>
      <c r="G76" s="458"/>
      <c r="H76" s="461"/>
      <c r="I76" s="461"/>
      <c r="J76" s="461"/>
      <c r="K76" s="461"/>
      <c r="L76" s="13"/>
      <c r="M76" s="13"/>
      <c r="N76" s="13"/>
      <c r="O76" s="14"/>
      <c r="P76" s="12"/>
      <c r="Q76" s="14"/>
      <c r="R76" s="14"/>
      <c r="S76" s="14"/>
      <c r="T76" s="12"/>
      <c r="U76" s="14"/>
      <c r="V76" s="448"/>
      <c r="W76" s="113"/>
    </row>
    <row r="77" spans="1:23" ht="27.75" thickBot="1" x14ac:dyDescent="0.25">
      <c r="A77" s="483"/>
      <c r="B77" s="485"/>
      <c r="C77" s="456"/>
      <c r="D77" s="456"/>
      <c r="E77" s="93" t="s">
        <v>377</v>
      </c>
      <c r="F77" s="94" t="s">
        <v>176</v>
      </c>
      <c r="G77" s="464"/>
      <c r="H77" s="466"/>
      <c r="I77" s="466"/>
      <c r="J77" s="466"/>
      <c r="K77" s="466"/>
      <c r="L77" s="31"/>
      <c r="M77" s="31"/>
      <c r="N77" s="31"/>
      <c r="O77" s="32"/>
      <c r="P77" s="95"/>
      <c r="Q77" s="32"/>
      <c r="R77" s="32"/>
      <c r="S77" s="32"/>
      <c r="T77" s="95"/>
      <c r="U77" s="32"/>
      <c r="V77" s="449"/>
      <c r="W77" s="115"/>
    </row>
    <row r="78" spans="1:23" ht="36" customHeight="1" x14ac:dyDescent="0.2">
      <c r="A78" s="483"/>
      <c r="B78" s="485"/>
      <c r="C78" s="454" t="s">
        <v>328</v>
      </c>
      <c r="D78" s="455" t="s">
        <v>30</v>
      </c>
      <c r="E78" s="82" t="s">
        <v>378</v>
      </c>
      <c r="F78" s="83" t="s">
        <v>177</v>
      </c>
      <c r="G78" s="457" t="s">
        <v>498</v>
      </c>
      <c r="H78" s="460" t="s">
        <v>500</v>
      </c>
      <c r="I78" s="460" t="s">
        <v>23</v>
      </c>
      <c r="J78" s="460" t="s">
        <v>503</v>
      </c>
      <c r="K78" s="460" t="s">
        <v>504</v>
      </c>
      <c r="L78" s="39"/>
      <c r="M78" s="39"/>
      <c r="N78" s="39"/>
      <c r="O78" s="40"/>
      <c r="P78" s="84"/>
      <c r="Q78" s="40"/>
      <c r="R78" s="40"/>
      <c r="S78" s="40"/>
      <c r="T78" s="84"/>
      <c r="U78" s="40"/>
      <c r="V78" s="447"/>
      <c r="W78" s="116"/>
    </row>
    <row r="79" spans="1:23" ht="36" customHeight="1" x14ac:dyDescent="0.2">
      <c r="A79" s="483"/>
      <c r="B79" s="485"/>
      <c r="C79" s="455"/>
      <c r="D79" s="455"/>
      <c r="E79" s="10" t="s">
        <v>379</v>
      </c>
      <c r="F79" s="22" t="s">
        <v>178</v>
      </c>
      <c r="G79" s="458"/>
      <c r="H79" s="461"/>
      <c r="I79" s="461"/>
      <c r="J79" s="461"/>
      <c r="K79" s="461"/>
      <c r="L79" s="13"/>
      <c r="M79" s="13"/>
      <c r="N79" s="13"/>
      <c r="O79" s="14"/>
      <c r="P79" s="12"/>
      <c r="Q79" s="14"/>
      <c r="R79" s="14"/>
      <c r="S79" s="14"/>
      <c r="T79" s="12"/>
      <c r="U79" s="14"/>
      <c r="V79" s="448"/>
      <c r="W79" s="113"/>
    </row>
    <row r="80" spans="1:23" ht="36" customHeight="1" thickBot="1" x14ac:dyDescent="0.25">
      <c r="A80" s="483"/>
      <c r="B80" s="485"/>
      <c r="C80" s="455"/>
      <c r="D80" s="455"/>
      <c r="E80" s="75" t="s">
        <v>380</v>
      </c>
      <c r="F80" s="76" t="s">
        <v>179</v>
      </c>
      <c r="G80" s="459"/>
      <c r="H80" s="462"/>
      <c r="I80" s="462"/>
      <c r="J80" s="462"/>
      <c r="K80" s="462"/>
      <c r="L80" s="25"/>
      <c r="M80" s="25"/>
      <c r="N80" s="25"/>
      <c r="O80" s="26"/>
      <c r="P80" s="77"/>
      <c r="Q80" s="26"/>
      <c r="R80" s="26"/>
      <c r="S80" s="26"/>
      <c r="T80" s="77"/>
      <c r="U80" s="26"/>
      <c r="V80" s="449"/>
      <c r="W80" s="114"/>
    </row>
    <row r="81" spans="1:23" ht="46.5" customHeight="1" x14ac:dyDescent="0.2">
      <c r="A81" s="483"/>
      <c r="B81" s="485"/>
      <c r="C81" s="454" t="s">
        <v>329</v>
      </c>
      <c r="D81" s="454" t="s">
        <v>31</v>
      </c>
      <c r="E81" s="90" t="s">
        <v>381</v>
      </c>
      <c r="F81" s="91" t="s">
        <v>180</v>
      </c>
      <c r="G81" s="463" t="s">
        <v>499</v>
      </c>
      <c r="H81" s="465" t="s">
        <v>501</v>
      </c>
      <c r="I81" s="465" t="s">
        <v>23</v>
      </c>
      <c r="J81" s="465" t="s">
        <v>502</v>
      </c>
      <c r="K81" s="465" t="s">
        <v>497</v>
      </c>
      <c r="L81" s="28"/>
      <c r="M81" s="28"/>
      <c r="N81" s="28"/>
      <c r="O81" s="29"/>
      <c r="P81" s="92"/>
      <c r="Q81" s="29"/>
      <c r="R81" s="29"/>
      <c r="S81" s="29"/>
      <c r="T81" s="92"/>
      <c r="U81" s="29"/>
      <c r="V81" s="447"/>
      <c r="W81" s="112"/>
    </row>
    <row r="82" spans="1:23" ht="46.5" customHeight="1" thickBot="1" x14ac:dyDescent="0.25">
      <c r="A82" s="483"/>
      <c r="B82" s="485"/>
      <c r="C82" s="455"/>
      <c r="D82" s="456"/>
      <c r="E82" s="93" t="s">
        <v>382</v>
      </c>
      <c r="F82" s="94" t="s">
        <v>181</v>
      </c>
      <c r="G82" s="464"/>
      <c r="H82" s="466"/>
      <c r="I82" s="466"/>
      <c r="J82" s="466"/>
      <c r="K82" s="466"/>
      <c r="L82" s="31"/>
      <c r="M82" s="31"/>
      <c r="N82" s="31"/>
      <c r="O82" s="32"/>
      <c r="P82" s="95"/>
      <c r="Q82" s="32"/>
      <c r="R82" s="32"/>
      <c r="S82" s="32"/>
      <c r="T82" s="95"/>
      <c r="U82" s="32"/>
      <c r="V82" s="449"/>
      <c r="W82" s="115"/>
    </row>
    <row r="83" spans="1:23" x14ac:dyDescent="0.2">
      <c r="A83" s="467" t="s">
        <v>315</v>
      </c>
      <c r="B83" s="470" t="s">
        <v>316</v>
      </c>
      <c r="C83" s="473" t="s">
        <v>330</v>
      </c>
      <c r="D83" s="474" t="s">
        <v>32</v>
      </c>
      <c r="E83" s="54" t="s">
        <v>383</v>
      </c>
      <c r="F83" s="55" t="s">
        <v>127</v>
      </c>
      <c r="G83" s="476" t="s">
        <v>510</v>
      </c>
      <c r="H83" s="479" t="s">
        <v>486</v>
      </c>
      <c r="I83" s="479" t="s">
        <v>507</v>
      </c>
      <c r="J83" s="479" t="s">
        <v>511</v>
      </c>
      <c r="K83" s="479" t="s">
        <v>308</v>
      </c>
      <c r="L83" s="39"/>
      <c r="M83" s="39"/>
      <c r="N83" s="39"/>
      <c r="O83" s="40"/>
      <c r="P83" s="56"/>
      <c r="Q83" s="40"/>
      <c r="R83" s="56"/>
      <c r="S83" s="56"/>
      <c r="T83" s="56"/>
      <c r="U83" s="40"/>
      <c r="V83" s="447"/>
      <c r="W83" s="116"/>
    </row>
    <row r="84" spans="1:23" ht="18" x14ac:dyDescent="0.2">
      <c r="A84" s="468"/>
      <c r="B84" s="471"/>
      <c r="C84" s="474"/>
      <c r="D84" s="474"/>
      <c r="E84" s="15" t="s">
        <v>384</v>
      </c>
      <c r="F84" s="23" t="s">
        <v>128</v>
      </c>
      <c r="G84" s="477"/>
      <c r="H84" s="480"/>
      <c r="I84" s="480"/>
      <c r="J84" s="480"/>
      <c r="K84" s="480"/>
      <c r="L84" s="13"/>
      <c r="M84" s="13"/>
      <c r="N84" s="13"/>
      <c r="O84" s="14"/>
      <c r="P84" s="16"/>
      <c r="Q84" s="14"/>
      <c r="R84" s="16"/>
      <c r="S84" s="16"/>
      <c r="T84" s="16"/>
      <c r="U84" s="14"/>
      <c r="V84" s="448"/>
      <c r="W84" s="113"/>
    </row>
    <row r="85" spans="1:23" ht="18" x14ac:dyDescent="0.2">
      <c r="A85" s="468"/>
      <c r="B85" s="471"/>
      <c r="C85" s="474"/>
      <c r="D85" s="474"/>
      <c r="E85" s="15" t="s">
        <v>385</v>
      </c>
      <c r="F85" s="23" t="s">
        <v>129</v>
      </c>
      <c r="G85" s="477"/>
      <c r="H85" s="480"/>
      <c r="I85" s="480"/>
      <c r="J85" s="480"/>
      <c r="K85" s="480"/>
      <c r="L85" s="13"/>
      <c r="M85" s="13"/>
      <c r="N85" s="13"/>
      <c r="O85" s="14"/>
      <c r="P85" s="16"/>
      <c r="Q85" s="14"/>
      <c r="R85" s="16"/>
      <c r="S85" s="16"/>
      <c r="T85" s="16"/>
      <c r="U85" s="14"/>
      <c r="V85" s="448"/>
      <c r="W85" s="113"/>
    </row>
    <row r="86" spans="1:23" x14ac:dyDescent="0.2">
      <c r="A86" s="468"/>
      <c r="B86" s="471"/>
      <c r="C86" s="474"/>
      <c r="D86" s="474"/>
      <c r="E86" s="15" t="s">
        <v>386</v>
      </c>
      <c r="F86" s="23" t="s">
        <v>130</v>
      </c>
      <c r="G86" s="477"/>
      <c r="H86" s="480"/>
      <c r="I86" s="480"/>
      <c r="J86" s="480"/>
      <c r="K86" s="480"/>
      <c r="L86" s="13"/>
      <c r="M86" s="13"/>
      <c r="N86" s="13"/>
      <c r="O86" s="14"/>
      <c r="P86" s="16"/>
      <c r="Q86" s="14"/>
      <c r="R86" s="16"/>
      <c r="S86" s="16"/>
      <c r="T86" s="16"/>
      <c r="U86" s="14"/>
      <c r="V86" s="448"/>
      <c r="W86" s="113"/>
    </row>
    <row r="87" spans="1:23" ht="12" thickBot="1" x14ac:dyDescent="0.25">
      <c r="A87" s="468"/>
      <c r="B87" s="471"/>
      <c r="C87" s="475"/>
      <c r="D87" s="474"/>
      <c r="E87" s="51" t="s">
        <v>387</v>
      </c>
      <c r="F87" s="52" t="s">
        <v>131</v>
      </c>
      <c r="G87" s="478"/>
      <c r="H87" s="481"/>
      <c r="I87" s="481"/>
      <c r="J87" s="481"/>
      <c r="K87" s="481"/>
      <c r="L87" s="25"/>
      <c r="M87" s="25"/>
      <c r="N87" s="25"/>
      <c r="O87" s="26"/>
      <c r="P87" s="53"/>
      <c r="Q87" s="26"/>
      <c r="R87" s="53"/>
      <c r="S87" s="53"/>
      <c r="T87" s="53"/>
      <c r="U87" s="26"/>
      <c r="V87" s="449"/>
      <c r="W87" s="114"/>
    </row>
    <row r="88" spans="1:23" ht="18" x14ac:dyDescent="0.2">
      <c r="A88" s="468"/>
      <c r="B88" s="471"/>
      <c r="C88" s="473" t="s">
        <v>331</v>
      </c>
      <c r="D88" s="473" t="s">
        <v>33</v>
      </c>
      <c r="E88" s="73" t="s">
        <v>388</v>
      </c>
      <c r="F88" s="67" t="s">
        <v>132</v>
      </c>
      <c r="G88" s="486" t="s">
        <v>510</v>
      </c>
      <c r="H88" s="488" t="s">
        <v>486</v>
      </c>
      <c r="I88" s="488" t="s">
        <v>507</v>
      </c>
      <c r="J88" s="488" t="s">
        <v>511</v>
      </c>
      <c r="K88" s="488" t="s">
        <v>308</v>
      </c>
      <c r="L88" s="28"/>
      <c r="M88" s="28"/>
      <c r="N88" s="28"/>
      <c r="O88" s="29"/>
      <c r="P88" s="68"/>
      <c r="Q88" s="29"/>
      <c r="R88" s="68"/>
      <c r="S88" s="68"/>
      <c r="T88" s="68"/>
      <c r="U88" s="29"/>
      <c r="V88" s="447"/>
      <c r="W88" s="112"/>
    </row>
    <row r="89" spans="1:23" ht="18" x14ac:dyDescent="0.2">
      <c r="A89" s="468"/>
      <c r="B89" s="471"/>
      <c r="C89" s="474"/>
      <c r="D89" s="474"/>
      <c r="E89" s="15" t="s">
        <v>389</v>
      </c>
      <c r="F89" s="23" t="s">
        <v>133</v>
      </c>
      <c r="G89" s="477"/>
      <c r="H89" s="480"/>
      <c r="I89" s="480"/>
      <c r="J89" s="480"/>
      <c r="K89" s="480"/>
      <c r="L89" s="13"/>
      <c r="M89" s="13"/>
      <c r="N89" s="13"/>
      <c r="O89" s="14"/>
      <c r="P89" s="16"/>
      <c r="Q89" s="14"/>
      <c r="R89" s="16"/>
      <c r="S89" s="16"/>
      <c r="T89" s="16"/>
      <c r="U89" s="14"/>
      <c r="V89" s="448"/>
      <c r="W89" s="113"/>
    </row>
    <row r="90" spans="1:23" ht="18" x14ac:dyDescent="0.2">
      <c r="A90" s="468"/>
      <c r="B90" s="471"/>
      <c r="C90" s="474"/>
      <c r="D90" s="474"/>
      <c r="E90" s="15" t="s">
        <v>390</v>
      </c>
      <c r="F90" s="23" t="s">
        <v>134</v>
      </c>
      <c r="G90" s="477"/>
      <c r="H90" s="480"/>
      <c r="I90" s="480"/>
      <c r="J90" s="480"/>
      <c r="K90" s="480"/>
      <c r="L90" s="13"/>
      <c r="M90" s="13"/>
      <c r="N90" s="13"/>
      <c r="O90" s="14"/>
      <c r="P90" s="16"/>
      <c r="Q90" s="14"/>
      <c r="R90" s="16"/>
      <c r="S90" s="16"/>
      <c r="T90" s="16"/>
      <c r="U90" s="14"/>
      <c r="V90" s="448"/>
      <c r="W90" s="113"/>
    </row>
    <row r="91" spans="1:23" ht="18" x14ac:dyDescent="0.2">
      <c r="A91" s="468"/>
      <c r="B91" s="471"/>
      <c r="C91" s="474"/>
      <c r="D91" s="474"/>
      <c r="E91" s="15" t="s">
        <v>391</v>
      </c>
      <c r="F91" s="23" t="s">
        <v>135</v>
      </c>
      <c r="G91" s="477"/>
      <c r="H91" s="480"/>
      <c r="I91" s="480"/>
      <c r="J91" s="480"/>
      <c r="K91" s="480"/>
      <c r="L91" s="13"/>
      <c r="M91" s="13"/>
      <c r="N91" s="13"/>
      <c r="O91" s="14"/>
      <c r="P91" s="16"/>
      <c r="Q91" s="14"/>
      <c r="R91" s="16"/>
      <c r="S91" s="16"/>
      <c r="T91" s="16"/>
      <c r="U91" s="14"/>
      <c r="V91" s="448"/>
      <c r="W91" s="113"/>
    </row>
    <row r="92" spans="1:23" ht="15" customHeight="1" x14ac:dyDescent="0.2">
      <c r="A92" s="468"/>
      <c r="B92" s="471"/>
      <c r="C92" s="474"/>
      <c r="D92" s="474"/>
      <c r="E92" s="15" t="s">
        <v>392</v>
      </c>
      <c r="F92" s="23" t="s">
        <v>131</v>
      </c>
      <c r="G92" s="477"/>
      <c r="H92" s="480"/>
      <c r="I92" s="480"/>
      <c r="J92" s="480"/>
      <c r="K92" s="480"/>
      <c r="L92" s="13"/>
      <c r="M92" s="13"/>
      <c r="N92" s="13"/>
      <c r="O92" s="14"/>
      <c r="P92" s="16"/>
      <c r="Q92" s="14"/>
      <c r="R92" s="16"/>
      <c r="S92" s="16"/>
      <c r="T92" s="16"/>
      <c r="U92" s="14"/>
      <c r="V92" s="448"/>
      <c r="W92" s="113"/>
    </row>
    <row r="93" spans="1:23" ht="15" customHeight="1" x14ac:dyDescent="0.2">
      <c r="A93" s="468"/>
      <c r="B93" s="471"/>
      <c r="C93" s="474"/>
      <c r="D93" s="474"/>
      <c r="E93" s="15" t="s">
        <v>393</v>
      </c>
      <c r="F93" s="23" t="s">
        <v>136</v>
      </c>
      <c r="G93" s="477"/>
      <c r="H93" s="480"/>
      <c r="I93" s="480"/>
      <c r="J93" s="480"/>
      <c r="K93" s="480"/>
      <c r="L93" s="13"/>
      <c r="M93" s="13"/>
      <c r="N93" s="13"/>
      <c r="O93" s="14"/>
      <c r="P93" s="16"/>
      <c r="Q93" s="14"/>
      <c r="R93" s="16"/>
      <c r="S93" s="16"/>
      <c r="T93" s="16"/>
      <c r="U93" s="14"/>
      <c r="V93" s="448"/>
      <c r="W93" s="113"/>
    </row>
    <row r="94" spans="1:23" ht="15" customHeight="1" x14ac:dyDescent="0.2">
      <c r="A94" s="468"/>
      <c r="B94" s="471"/>
      <c r="C94" s="474"/>
      <c r="D94" s="474"/>
      <c r="E94" s="15" t="s">
        <v>394</v>
      </c>
      <c r="F94" s="23" t="s">
        <v>137</v>
      </c>
      <c r="G94" s="477"/>
      <c r="H94" s="480"/>
      <c r="I94" s="480"/>
      <c r="J94" s="480"/>
      <c r="K94" s="480"/>
      <c r="L94" s="13"/>
      <c r="M94" s="13"/>
      <c r="N94" s="13"/>
      <c r="O94" s="14"/>
      <c r="P94" s="16"/>
      <c r="Q94" s="14"/>
      <c r="R94" s="16"/>
      <c r="S94" s="16"/>
      <c r="T94" s="16"/>
      <c r="U94" s="14"/>
      <c r="V94" s="448"/>
      <c r="W94" s="113"/>
    </row>
    <row r="95" spans="1:23" ht="15.75" customHeight="1" thickBot="1" x14ac:dyDescent="0.25">
      <c r="A95" s="468"/>
      <c r="B95" s="471"/>
      <c r="C95" s="475"/>
      <c r="D95" s="475"/>
      <c r="E95" s="74" t="s">
        <v>395</v>
      </c>
      <c r="F95" s="71" t="s">
        <v>138</v>
      </c>
      <c r="G95" s="487"/>
      <c r="H95" s="489"/>
      <c r="I95" s="489"/>
      <c r="J95" s="489"/>
      <c r="K95" s="489"/>
      <c r="L95" s="31"/>
      <c r="M95" s="31"/>
      <c r="N95" s="31"/>
      <c r="O95" s="32"/>
      <c r="P95" s="72"/>
      <c r="Q95" s="32"/>
      <c r="R95" s="72"/>
      <c r="S95" s="72"/>
      <c r="T95" s="72"/>
      <c r="U95" s="32"/>
      <c r="V95" s="449"/>
      <c r="W95" s="115"/>
    </row>
    <row r="96" spans="1:23" x14ac:dyDescent="0.2">
      <c r="A96" s="468"/>
      <c r="B96" s="471"/>
      <c r="C96" s="473" t="s">
        <v>332</v>
      </c>
      <c r="D96" s="473" t="s">
        <v>34</v>
      </c>
      <c r="E96" s="73" t="s">
        <v>396</v>
      </c>
      <c r="F96" s="67" t="s">
        <v>139</v>
      </c>
      <c r="G96" s="486" t="s">
        <v>509</v>
      </c>
      <c r="H96" s="488" t="s">
        <v>486</v>
      </c>
      <c r="I96" s="488" t="s">
        <v>507</v>
      </c>
      <c r="J96" s="488" t="s">
        <v>511</v>
      </c>
      <c r="K96" s="488" t="s">
        <v>299</v>
      </c>
      <c r="L96" s="28"/>
      <c r="M96" s="28"/>
      <c r="N96" s="28"/>
      <c r="O96" s="29"/>
      <c r="P96" s="68"/>
      <c r="Q96" s="29"/>
      <c r="R96" s="68"/>
      <c r="S96" s="68"/>
      <c r="T96" s="68"/>
      <c r="U96" s="29"/>
      <c r="V96" s="447"/>
      <c r="W96" s="112"/>
    </row>
    <row r="97" spans="1:23" ht="15" customHeight="1" x14ac:dyDescent="0.2">
      <c r="A97" s="468"/>
      <c r="B97" s="471"/>
      <c r="C97" s="474"/>
      <c r="D97" s="474"/>
      <c r="E97" s="15" t="s">
        <v>397</v>
      </c>
      <c r="F97" s="23" t="s">
        <v>140</v>
      </c>
      <c r="G97" s="477"/>
      <c r="H97" s="480"/>
      <c r="I97" s="480"/>
      <c r="J97" s="480"/>
      <c r="K97" s="480"/>
      <c r="L97" s="13"/>
      <c r="M97" s="13"/>
      <c r="N97" s="13"/>
      <c r="O97" s="14"/>
      <c r="P97" s="16"/>
      <c r="Q97" s="14"/>
      <c r="R97" s="16"/>
      <c r="S97" s="16"/>
      <c r="T97" s="16"/>
      <c r="U97" s="14"/>
      <c r="V97" s="448"/>
      <c r="W97" s="113"/>
    </row>
    <row r="98" spans="1:23" ht="18" x14ac:dyDescent="0.2">
      <c r="A98" s="468"/>
      <c r="B98" s="471"/>
      <c r="C98" s="474"/>
      <c r="D98" s="474"/>
      <c r="E98" s="15" t="s">
        <v>398</v>
      </c>
      <c r="F98" s="23" t="s">
        <v>141</v>
      </c>
      <c r="G98" s="477"/>
      <c r="H98" s="480"/>
      <c r="I98" s="480"/>
      <c r="J98" s="480"/>
      <c r="K98" s="480"/>
      <c r="L98" s="13"/>
      <c r="M98" s="13"/>
      <c r="N98" s="13"/>
      <c r="O98" s="14"/>
      <c r="P98" s="16"/>
      <c r="Q98" s="14"/>
      <c r="R98" s="16"/>
      <c r="S98" s="16"/>
      <c r="T98" s="16"/>
      <c r="U98" s="14"/>
      <c r="V98" s="448"/>
      <c r="W98" s="113"/>
    </row>
    <row r="99" spans="1:23" ht="18" x14ac:dyDescent="0.2">
      <c r="A99" s="468"/>
      <c r="B99" s="471"/>
      <c r="C99" s="474"/>
      <c r="D99" s="474"/>
      <c r="E99" s="15" t="s">
        <v>399</v>
      </c>
      <c r="F99" s="23" t="s">
        <v>142</v>
      </c>
      <c r="G99" s="477"/>
      <c r="H99" s="480"/>
      <c r="I99" s="480"/>
      <c r="J99" s="480"/>
      <c r="K99" s="480"/>
      <c r="L99" s="13"/>
      <c r="M99" s="13"/>
      <c r="N99" s="13"/>
      <c r="O99" s="14"/>
      <c r="P99" s="16"/>
      <c r="Q99" s="14"/>
      <c r="R99" s="16"/>
      <c r="S99" s="16"/>
      <c r="T99" s="16"/>
      <c r="U99" s="14"/>
      <c r="V99" s="448"/>
      <c r="W99" s="113"/>
    </row>
    <row r="100" spans="1:23" ht="15" customHeight="1" x14ac:dyDescent="0.2">
      <c r="A100" s="468"/>
      <c r="B100" s="471"/>
      <c r="C100" s="474"/>
      <c r="D100" s="474"/>
      <c r="E100" s="15" t="s">
        <v>400</v>
      </c>
      <c r="F100" s="23" t="s">
        <v>131</v>
      </c>
      <c r="G100" s="477"/>
      <c r="H100" s="480"/>
      <c r="I100" s="480"/>
      <c r="J100" s="480"/>
      <c r="K100" s="480"/>
      <c r="L100" s="13"/>
      <c r="M100" s="13"/>
      <c r="N100" s="13"/>
      <c r="O100" s="14"/>
      <c r="P100" s="16"/>
      <c r="Q100" s="14"/>
      <c r="R100" s="16"/>
      <c r="S100" s="16"/>
      <c r="T100" s="16"/>
      <c r="U100" s="14"/>
      <c r="V100" s="448"/>
      <c r="W100" s="113"/>
    </row>
    <row r="101" spans="1:23" ht="18.75" thickBot="1" x14ac:dyDescent="0.25">
      <c r="A101" s="468"/>
      <c r="B101" s="471"/>
      <c r="C101" s="475"/>
      <c r="D101" s="475"/>
      <c r="E101" s="74" t="s">
        <v>401</v>
      </c>
      <c r="F101" s="71" t="s">
        <v>143</v>
      </c>
      <c r="G101" s="487"/>
      <c r="H101" s="489"/>
      <c r="I101" s="489"/>
      <c r="J101" s="489"/>
      <c r="K101" s="489"/>
      <c r="L101" s="31"/>
      <c r="M101" s="31"/>
      <c r="N101" s="31"/>
      <c r="O101" s="32"/>
      <c r="P101" s="72"/>
      <c r="Q101" s="32"/>
      <c r="R101" s="72"/>
      <c r="S101" s="72"/>
      <c r="T101" s="72"/>
      <c r="U101" s="32"/>
      <c r="V101" s="449"/>
      <c r="W101" s="115"/>
    </row>
    <row r="102" spans="1:23" x14ac:dyDescent="0.2">
      <c r="A102" s="468"/>
      <c r="B102" s="471"/>
      <c r="C102" s="473" t="s">
        <v>333</v>
      </c>
      <c r="D102" s="474" t="s">
        <v>35</v>
      </c>
      <c r="E102" s="66" t="s">
        <v>402</v>
      </c>
      <c r="F102" s="67" t="s">
        <v>144</v>
      </c>
      <c r="G102" s="486" t="s">
        <v>508</v>
      </c>
      <c r="H102" s="488" t="s">
        <v>486</v>
      </c>
      <c r="I102" s="488" t="s">
        <v>507</v>
      </c>
      <c r="J102" s="488" t="s">
        <v>511</v>
      </c>
      <c r="K102" s="488" t="s">
        <v>512</v>
      </c>
      <c r="L102" s="28"/>
      <c r="M102" s="28"/>
      <c r="N102" s="28"/>
      <c r="O102" s="29"/>
      <c r="P102" s="68"/>
      <c r="Q102" s="29"/>
      <c r="R102" s="68"/>
      <c r="S102" s="68"/>
      <c r="T102" s="68"/>
      <c r="U102" s="29"/>
      <c r="V102" s="447"/>
      <c r="W102" s="112"/>
    </row>
    <row r="103" spans="1:23" ht="18" x14ac:dyDescent="0.2">
      <c r="A103" s="468"/>
      <c r="B103" s="471"/>
      <c r="C103" s="474"/>
      <c r="D103" s="474"/>
      <c r="E103" s="69" t="s">
        <v>403</v>
      </c>
      <c r="F103" s="23" t="s">
        <v>145</v>
      </c>
      <c r="G103" s="477"/>
      <c r="H103" s="480"/>
      <c r="I103" s="480"/>
      <c r="J103" s="480"/>
      <c r="K103" s="480"/>
      <c r="L103" s="13"/>
      <c r="M103" s="13"/>
      <c r="N103" s="13"/>
      <c r="O103" s="14"/>
      <c r="P103" s="16"/>
      <c r="Q103" s="14"/>
      <c r="R103" s="16"/>
      <c r="S103" s="16"/>
      <c r="T103" s="16"/>
      <c r="U103" s="14"/>
      <c r="V103" s="448"/>
      <c r="W103" s="113"/>
    </row>
    <row r="104" spans="1:23" ht="15" customHeight="1" x14ac:dyDescent="0.2">
      <c r="A104" s="468"/>
      <c r="B104" s="471"/>
      <c r="C104" s="474"/>
      <c r="D104" s="474"/>
      <c r="E104" s="69" t="s">
        <v>404</v>
      </c>
      <c r="F104" s="23" t="s">
        <v>146</v>
      </c>
      <c r="G104" s="477"/>
      <c r="H104" s="480"/>
      <c r="I104" s="480"/>
      <c r="J104" s="480"/>
      <c r="K104" s="480"/>
      <c r="L104" s="13"/>
      <c r="M104" s="13"/>
      <c r="N104" s="13"/>
      <c r="O104" s="14"/>
      <c r="P104" s="16"/>
      <c r="Q104" s="14"/>
      <c r="R104" s="16"/>
      <c r="S104" s="16"/>
      <c r="T104" s="16"/>
      <c r="U104" s="14"/>
      <c r="V104" s="448"/>
      <c r="W104" s="113"/>
    </row>
    <row r="105" spans="1:23" ht="15" customHeight="1" x14ac:dyDescent="0.2">
      <c r="A105" s="468"/>
      <c r="B105" s="471"/>
      <c r="C105" s="474"/>
      <c r="D105" s="474"/>
      <c r="E105" s="69" t="s">
        <v>405</v>
      </c>
      <c r="F105" s="23" t="s">
        <v>147</v>
      </c>
      <c r="G105" s="477"/>
      <c r="H105" s="480"/>
      <c r="I105" s="480"/>
      <c r="J105" s="480"/>
      <c r="K105" s="480"/>
      <c r="L105" s="13"/>
      <c r="M105" s="13"/>
      <c r="N105" s="13"/>
      <c r="O105" s="14"/>
      <c r="P105" s="16"/>
      <c r="Q105" s="14"/>
      <c r="R105" s="16"/>
      <c r="S105" s="16"/>
      <c r="T105" s="16"/>
      <c r="U105" s="14"/>
      <c r="V105" s="448"/>
      <c r="W105" s="113"/>
    </row>
    <row r="106" spans="1:23" ht="15" customHeight="1" x14ac:dyDescent="0.2">
      <c r="A106" s="468"/>
      <c r="B106" s="471"/>
      <c r="C106" s="474"/>
      <c r="D106" s="474"/>
      <c r="E106" s="69" t="s">
        <v>406</v>
      </c>
      <c r="F106" s="23" t="s">
        <v>148</v>
      </c>
      <c r="G106" s="477"/>
      <c r="H106" s="480"/>
      <c r="I106" s="480"/>
      <c r="J106" s="480"/>
      <c r="K106" s="480"/>
      <c r="L106" s="13"/>
      <c r="M106" s="13"/>
      <c r="N106" s="13"/>
      <c r="O106" s="14"/>
      <c r="P106" s="16"/>
      <c r="Q106" s="14"/>
      <c r="R106" s="16"/>
      <c r="S106" s="16"/>
      <c r="T106" s="16"/>
      <c r="U106" s="14"/>
      <c r="V106" s="448"/>
      <c r="W106" s="113"/>
    </row>
    <row r="107" spans="1:23" ht="18" x14ac:dyDescent="0.2">
      <c r="A107" s="468"/>
      <c r="B107" s="471"/>
      <c r="C107" s="474"/>
      <c r="D107" s="474"/>
      <c r="E107" s="69" t="s">
        <v>407</v>
      </c>
      <c r="F107" s="23" t="s">
        <v>149</v>
      </c>
      <c r="G107" s="477"/>
      <c r="H107" s="480"/>
      <c r="I107" s="480"/>
      <c r="J107" s="480"/>
      <c r="K107" s="480"/>
      <c r="L107" s="13"/>
      <c r="M107" s="13"/>
      <c r="N107" s="13"/>
      <c r="O107" s="14"/>
      <c r="P107" s="16"/>
      <c r="Q107" s="14"/>
      <c r="R107" s="16"/>
      <c r="S107" s="16"/>
      <c r="T107" s="16"/>
      <c r="U107" s="14"/>
      <c r="V107" s="448"/>
      <c r="W107" s="113"/>
    </row>
    <row r="108" spans="1:23" ht="15.75" customHeight="1" thickBot="1" x14ac:dyDescent="0.25">
      <c r="A108" s="469"/>
      <c r="B108" s="472"/>
      <c r="C108" s="475"/>
      <c r="D108" s="475"/>
      <c r="E108" s="70" t="s">
        <v>408</v>
      </c>
      <c r="F108" s="71" t="s">
        <v>150</v>
      </c>
      <c r="G108" s="487"/>
      <c r="H108" s="489"/>
      <c r="I108" s="489"/>
      <c r="J108" s="489"/>
      <c r="K108" s="489"/>
      <c r="L108" s="31"/>
      <c r="M108" s="31"/>
      <c r="N108" s="31"/>
      <c r="O108" s="32"/>
      <c r="P108" s="72"/>
      <c r="Q108" s="32"/>
      <c r="R108" s="72"/>
      <c r="S108" s="72"/>
      <c r="T108" s="72"/>
      <c r="U108" s="32"/>
      <c r="V108" s="449"/>
      <c r="W108" s="115"/>
    </row>
    <row r="109" spans="1:23" customFormat="1" ht="36" x14ac:dyDescent="0.25">
      <c r="A109" s="490" t="s">
        <v>318</v>
      </c>
      <c r="B109" s="493" t="s">
        <v>317</v>
      </c>
      <c r="C109" s="496" t="s">
        <v>334</v>
      </c>
      <c r="D109" s="496" t="s">
        <v>36</v>
      </c>
      <c r="E109" s="57" t="s">
        <v>409</v>
      </c>
      <c r="F109" s="65" t="s">
        <v>108</v>
      </c>
      <c r="G109" s="498" t="s">
        <v>514</v>
      </c>
      <c r="H109" s="501" t="s">
        <v>513</v>
      </c>
      <c r="I109" s="501" t="s">
        <v>515</v>
      </c>
      <c r="J109" s="501" t="s">
        <v>516</v>
      </c>
      <c r="K109" s="501" t="s">
        <v>497</v>
      </c>
      <c r="L109" s="28"/>
      <c r="M109" s="28"/>
      <c r="N109" s="28"/>
      <c r="O109" s="29"/>
      <c r="P109" s="59"/>
      <c r="Q109" s="59"/>
      <c r="R109" s="29"/>
      <c r="S109" s="59"/>
      <c r="T109" s="59"/>
      <c r="U109" s="59"/>
      <c r="V109" s="447"/>
      <c r="W109" s="112"/>
    </row>
    <row r="110" spans="1:23" customFormat="1" ht="36" x14ac:dyDescent="0.25">
      <c r="A110" s="491"/>
      <c r="B110" s="494"/>
      <c r="C110" s="497"/>
      <c r="D110" s="497"/>
      <c r="E110" s="61" t="s">
        <v>410</v>
      </c>
      <c r="F110" s="24" t="s">
        <v>109</v>
      </c>
      <c r="G110" s="499"/>
      <c r="H110" s="502"/>
      <c r="I110" s="502"/>
      <c r="J110" s="502"/>
      <c r="K110" s="502"/>
      <c r="L110" s="13"/>
      <c r="M110" s="13"/>
      <c r="N110" s="13"/>
      <c r="O110" s="14"/>
      <c r="P110" s="17"/>
      <c r="Q110" s="17"/>
      <c r="R110" s="14"/>
      <c r="S110" s="17"/>
      <c r="T110" s="17"/>
      <c r="U110" s="17"/>
      <c r="V110" s="448"/>
      <c r="W110" s="113"/>
    </row>
    <row r="111" spans="1:23" customFormat="1" ht="18.75" thickBot="1" x14ac:dyDescent="0.3">
      <c r="A111" s="491"/>
      <c r="B111" s="494"/>
      <c r="C111" s="497"/>
      <c r="D111" s="497"/>
      <c r="E111" s="62" t="s">
        <v>411</v>
      </c>
      <c r="F111" s="63" t="s">
        <v>110</v>
      </c>
      <c r="G111" s="500"/>
      <c r="H111" s="503"/>
      <c r="I111" s="503"/>
      <c r="J111" s="503"/>
      <c r="K111" s="503"/>
      <c r="L111" s="31"/>
      <c r="M111" s="31"/>
      <c r="N111" s="31"/>
      <c r="O111" s="32"/>
      <c r="P111" s="64"/>
      <c r="Q111" s="64"/>
      <c r="R111" s="32"/>
      <c r="S111" s="64"/>
      <c r="T111" s="64"/>
      <c r="U111" s="64"/>
      <c r="V111" s="449"/>
      <c r="W111" s="115"/>
    </row>
    <row r="112" spans="1:23" customFormat="1" ht="15" x14ac:dyDescent="0.25">
      <c r="A112" s="491"/>
      <c r="B112" s="494"/>
      <c r="C112" s="496" t="s">
        <v>335</v>
      </c>
      <c r="D112" s="496" t="s">
        <v>37</v>
      </c>
      <c r="E112" s="57" t="s">
        <v>412</v>
      </c>
      <c r="F112" s="65" t="s">
        <v>111</v>
      </c>
      <c r="G112" s="498" t="s">
        <v>528</v>
      </c>
      <c r="H112" s="501" t="s">
        <v>513</v>
      </c>
      <c r="I112" s="501" t="s">
        <v>311</v>
      </c>
      <c r="J112" s="501" t="s">
        <v>517</v>
      </c>
      <c r="K112" s="501" t="s">
        <v>518</v>
      </c>
      <c r="L112" s="28"/>
      <c r="M112" s="28"/>
      <c r="N112" s="28"/>
      <c r="O112" s="29"/>
      <c r="P112" s="59"/>
      <c r="Q112" s="59"/>
      <c r="R112" s="29"/>
      <c r="S112" s="59"/>
      <c r="T112" s="59"/>
      <c r="U112" s="59"/>
      <c r="V112" s="447"/>
      <c r="W112" s="112"/>
    </row>
    <row r="113" spans="1:23" customFormat="1" ht="15" x14ac:dyDescent="0.25">
      <c r="A113" s="491"/>
      <c r="B113" s="494"/>
      <c r="C113" s="497"/>
      <c r="D113" s="497"/>
      <c r="E113" s="61" t="s">
        <v>413</v>
      </c>
      <c r="F113" s="24" t="s">
        <v>112</v>
      </c>
      <c r="G113" s="499"/>
      <c r="H113" s="502"/>
      <c r="I113" s="502"/>
      <c r="J113" s="502"/>
      <c r="K113" s="502"/>
      <c r="L113" s="13"/>
      <c r="M113" s="13"/>
      <c r="N113" s="13"/>
      <c r="O113" s="14"/>
      <c r="P113" s="17"/>
      <c r="Q113" s="17"/>
      <c r="R113" s="14"/>
      <c r="S113" s="17"/>
      <c r="T113" s="17"/>
      <c r="U113" s="17"/>
      <c r="V113" s="448"/>
      <c r="W113" s="113"/>
    </row>
    <row r="114" spans="1:23" customFormat="1" ht="15" x14ac:dyDescent="0.25">
      <c r="A114" s="491"/>
      <c r="B114" s="494"/>
      <c r="C114" s="497"/>
      <c r="D114" s="497"/>
      <c r="E114" s="61" t="s">
        <v>414</v>
      </c>
      <c r="F114" s="24" t="s">
        <v>113</v>
      </c>
      <c r="G114" s="499"/>
      <c r="H114" s="502"/>
      <c r="I114" s="502"/>
      <c r="J114" s="502"/>
      <c r="K114" s="502"/>
      <c r="L114" s="13"/>
      <c r="M114" s="13"/>
      <c r="N114" s="13"/>
      <c r="O114" s="14"/>
      <c r="P114" s="17"/>
      <c r="Q114" s="17"/>
      <c r="R114" s="14"/>
      <c r="S114" s="17"/>
      <c r="T114" s="17"/>
      <c r="U114" s="17"/>
      <c r="V114" s="448"/>
      <c r="W114" s="113"/>
    </row>
    <row r="115" spans="1:23" customFormat="1" ht="15" x14ac:dyDescent="0.25">
      <c r="A115" s="491"/>
      <c r="B115" s="494"/>
      <c r="C115" s="497"/>
      <c r="D115" s="497"/>
      <c r="E115" s="61" t="s">
        <v>415</v>
      </c>
      <c r="F115" s="24" t="s">
        <v>114</v>
      </c>
      <c r="G115" s="499"/>
      <c r="H115" s="502"/>
      <c r="I115" s="502"/>
      <c r="J115" s="502"/>
      <c r="K115" s="502"/>
      <c r="L115" s="13"/>
      <c r="M115" s="13"/>
      <c r="N115" s="13"/>
      <c r="O115" s="14"/>
      <c r="P115" s="17"/>
      <c r="Q115" s="17"/>
      <c r="R115" s="14"/>
      <c r="S115" s="17"/>
      <c r="T115" s="17"/>
      <c r="U115" s="17"/>
      <c r="V115" s="448"/>
      <c r="W115" s="113"/>
    </row>
    <row r="116" spans="1:23" customFormat="1" ht="18.75" thickBot="1" x14ac:dyDescent="0.3">
      <c r="A116" s="491"/>
      <c r="B116" s="494"/>
      <c r="C116" s="504"/>
      <c r="D116" s="504"/>
      <c r="E116" s="62" t="s">
        <v>416</v>
      </c>
      <c r="F116" s="63" t="s">
        <v>115</v>
      </c>
      <c r="G116" s="500"/>
      <c r="H116" s="503"/>
      <c r="I116" s="503"/>
      <c r="J116" s="503"/>
      <c r="K116" s="503"/>
      <c r="L116" s="31"/>
      <c r="M116" s="31"/>
      <c r="N116" s="31"/>
      <c r="O116" s="32"/>
      <c r="P116" s="64"/>
      <c r="Q116" s="64"/>
      <c r="R116" s="32"/>
      <c r="S116" s="64"/>
      <c r="T116" s="64"/>
      <c r="U116" s="64"/>
      <c r="V116" s="449"/>
      <c r="W116" s="115"/>
    </row>
    <row r="117" spans="1:23" customFormat="1" ht="15" x14ac:dyDescent="0.25">
      <c r="A117" s="491"/>
      <c r="B117" s="494"/>
      <c r="C117" s="496" t="s">
        <v>336</v>
      </c>
      <c r="D117" s="496" t="s">
        <v>38</v>
      </c>
      <c r="E117" s="57"/>
      <c r="F117" s="58" t="s">
        <v>39</v>
      </c>
      <c r="G117" s="498" t="s">
        <v>519</v>
      </c>
      <c r="H117" s="501" t="s">
        <v>524</v>
      </c>
      <c r="I117" s="501" t="s">
        <v>522</v>
      </c>
      <c r="J117" s="505">
        <v>38354</v>
      </c>
      <c r="K117" s="501" t="s">
        <v>526</v>
      </c>
      <c r="L117" s="59"/>
      <c r="M117" s="59"/>
      <c r="N117" s="59"/>
      <c r="O117" s="59"/>
      <c r="P117" s="59"/>
      <c r="Q117" s="59"/>
      <c r="R117" s="59"/>
      <c r="S117" s="59"/>
      <c r="T117" s="59"/>
      <c r="U117" s="59"/>
      <c r="V117" s="447"/>
      <c r="W117" s="60"/>
    </row>
    <row r="118" spans="1:23" customFormat="1" ht="27" x14ac:dyDescent="0.25">
      <c r="A118" s="491"/>
      <c r="B118" s="494"/>
      <c r="C118" s="497"/>
      <c r="D118" s="497"/>
      <c r="E118" s="61" t="s">
        <v>417</v>
      </c>
      <c r="F118" s="24" t="s">
        <v>116</v>
      </c>
      <c r="G118" s="499"/>
      <c r="H118" s="502"/>
      <c r="I118" s="502"/>
      <c r="J118" s="502"/>
      <c r="K118" s="502"/>
      <c r="L118" s="13"/>
      <c r="M118" s="13"/>
      <c r="N118" s="13"/>
      <c r="O118" s="14"/>
      <c r="P118" s="17"/>
      <c r="Q118" s="17"/>
      <c r="R118" s="14"/>
      <c r="S118" s="17"/>
      <c r="T118" s="14"/>
      <c r="U118" s="17"/>
      <c r="V118" s="448"/>
      <c r="W118" s="113"/>
    </row>
    <row r="119" spans="1:23" customFormat="1" ht="18.75" thickBot="1" x14ac:dyDescent="0.3">
      <c r="A119" s="491"/>
      <c r="B119" s="494"/>
      <c r="C119" s="497"/>
      <c r="D119" s="497"/>
      <c r="E119" s="61" t="s">
        <v>418</v>
      </c>
      <c r="F119" s="24" t="s">
        <v>117</v>
      </c>
      <c r="G119" s="499"/>
      <c r="H119" s="502"/>
      <c r="I119" s="502"/>
      <c r="J119" s="502"/>
      <c r="K119" s="502"/>
      <c r="L119" s="13"/>
      <c r="M119" s="13"/>
      <c r="N119" s="13"/>
      <c r="O119" s="14"/>
      <c r="P119" s="17"/>
      <c r="Q119" s="17"/>
      <c r="R119" s="14"/>
      <c r="S119" s="17"/>
      <c r="T119" s="14"/>
      <c r="U119" s="17"/>
      <c r="V119" s="448"/>
      <c r="W119" s="113"/>
    </row>
    <row r="120" spans="1:23" customFormat="1" ht="23.25" customHeight="1" x14ac:dyDescent="0.25">
      <c r="A120" s="491"/>
      <c r="B120" s="494"/>
      <c r="C120" s="496" t="s">
        <v>337</v>
      </c>
      <c r="D120" s="496" t="s">
        <v>40</v>
      </c>
      <c r="E120" s="61" t="s">
        <v>419</v>
      </c>
      <c r="F120" s="24" t="s">
        <v>118</v>
      </c>
      <c r="G120" s="499" t="s">
        <v>520</v>
      </c>
      <c r="H120" s="502" t="s">
        <v>550</v>
      </c>
      <c r="I120" s="502" t="s">
        <v>523</v>
      </c>
      <c r="J120" s="502" t="s">
        <v>525</v>
      </c>
      <c r="K120" s="502" t="s">
        <v>527</v>
      </c>
      <c r="L120" s="13"/>
      <c r="M120" s="13"/>
      <c r="N120" s="13"/>
      <c r="O120" s="14"/>
      <c r="P120" s="17"/>
      <c r="Q120" s="14"/>
      <c r="R120" s="14"/>
      <c r="S120" s="17"/>
      <c r="T120" s="14"/>
      <c r="U120" s="17"/>
      <c r="V120" s="448"/>
      <c r="W120" s="113"/>
    </row>
    <row r="121" spans="1:23" customFormat="1" ht="23.25" customHeight="1" x14ac:dyDescent="0.25">
      <c r="A121" s="491"/>
      <c r="B121" s="494"/>
      <c r="C121" s="497"/>
      <c r="D121" s="497"/>
      <c r="E121" s="61" t="s">
        <v>420</v>
      </c>
      <c r="F121" s="24" t="s">
        <v>119</v>
      </c>
      <c r="G121" s="499"/>
      <c r="H121" s="502"/>
      <c r="I121" s="502"/>
      <c r="J121" s="502"/>
      <c r="K121" s="502"/>
      <c r="L121" s="13"/>
      <c r="M121" s="13"/>
      <c r="N121" s="13"/>
      <c r="O121" s="14"/>
      <c r="P121" s="17"/>
      <c r="Q121" s="14"/>
      <c r="R121" s="14"/>
      <c r="S121" s="17"/>
      <c r="T121" s="14"/>
      <c r="U121" s="17"/>
      <c r="V121" s="448"/>
      <c r="W121" s="113"/>
    </row>
    <row r="122" spans="1:23" customFormat="1" ht="23.25" customHeight="1" thickBot="1" x14ac:dyDescent="0.3">
      <c r="A122" s="491"/>
      <c r="B122" s="494"/>
      <c r="C122" s="497"/>
      <c r="D122" s="497"/>
      <c r="E122" s="62" t="s">
        <v>421</v>
      </c>
      <c r="F122" s="63" t="s">
        <v>120</v>
      </c>
      <c r="G122" s="500"/>
      <c r="H122" s="503"/>
      <c r="I122" s="503"/>
      <c r="J122" s="503"/>
      <c r="K122" s="503"/>
      <c r="L122" s="31"/>
      <c r="M122" s="31"/>
      <c r="N122" s="31"/>
      <c r="O122" s="32"/>
      <c r="P122" s="64"/>
      <c r="Q122" s="32"/>
      <c r="R122" s="32"/>
      <c r="S122" s="64"/>
      <c r="T122" s="32"/>
      <c r="U122" s="64"/>
      <c r="V122" s="449"/>
      <c r="W122" s="115"/>
    </row>
    <row r="123" spans="1:23" customFormat="1" ht="18" x14ac:dyDescent="0.25">
      <c r="A123" s="491"/>
      <c r="B123" s="494"/>
      <c r="C123" s="496" t="s">
        <v>338</v>
      </c>
      <c r="D123" s="496" t="s">
        <v>41</v>
      </c>
      <c r="E123" s="57"/>
      <c r="F123" s="58" t="s">
        <v>42</v>
      </c>
      <c r="G123" s="498" t="s">
        <v>521</v>
      </c>
      <c r="H123" s="501" t="s">
        <v>243</v>
      </c>
      <c r="I123" s="501" t="s">
        <v>522</v>
      </c>
      <c r="J123" s="501" t="s">
        <v>525</v>
      </c>
      <c r="K123" s="501" t="s">
        <v>526</v>
      </c>
      <c r="L123" s="59"/>
      <c r="M123" s="59"/>
      <c r="N123" s="59"/>
      <c r="O123" s="59"/>
      <c r="P123" s="59"/>
      <c r="Q123" s="59"/>
      <c r="R123" s="59"/>
      <c r="S123" s="59"/>
      <c r="T123" s="59"/>
      <c r="U123" s="59"/>
      <c r="V123" s="447"/>
      <c r="W123" s="60"/>
    </row>
    <row r="124" spans="1:23" customFormat="1" ht="15" x14ac:dyDescent="0.25">
      <c r="A124" s="491"/>
      <c r="B124" s="494"/>
      <c r="C124" s="497"/>
      <c r="D124" s="497"/>
      <c r="E124" s="61" t="s">
        <v>422</v>
      </c>
      <c r="F124" s="24" t="s">
        <v>121</v>
      </c>
      <c r="G124" s="499"/>
      <c r="H124" s="502"/>
      <c r="I124" s="502"/>
      <c r="J124" s="502"/>
      <c r="K124" s="502"/>
      <c r="L124" s="13"/>
      <c r="M124" s="13"/>
      <c r="N124" s="13"/>
      <c r="O124" s="14"/>
      <c r="P124" s="17"/>
      <c r="Q124" s="17"/>
      <c r="R124" s="14"/>
      <c r="S124" s="17"/>
      <c r="T124" s="14"/>
      <c r="U124" s="17"/>
      <c r="V124" s="448"/>
      <c r="W124" s="113"/>
    </row>
    <row r="125" spans="1:23" customFormat="1" ht="15" x14ac:dyDescent="0.25">
      <c r="A125" s="491"/>
      <c r="B125" s="494"/>
      <c r="C125" s="497"/>
      <c r="D125" s="497"/>
      <c r="E125" s="61" t="s">
        <v>423</v>
      </c>
      <c r="F125" s="24" t="s">
        <v>122</v>
      </c>
      <c r="G125" s="499"/>
      <c r="H125" s="502"/>
      <c r="I125" s="502"/>
      <c r="J125" s="502"/>
      <c r="K125" s="502"/>
      <c r="L125" s="13"/>
      <c r="M125" s="13"/>
      <c r="N125" s="13"/>
      <c r="O125" s="14"/>
      <c r="P125" s="17"/>
      <c r="Q125" s="17"/>
      <c r="R125" s="14"/>
      <c r="S125" s="17"/>
      <c r="T125" s="14"/>
      <c r="U125" s="17"/>
      <c r="V125" s="448"/>
      <c r="W125" s="113"/>
    </row>
    <row r="126" spans="1:23" customFormat="1" ht="18" x14ac:dyDescent="0.25">
      <c r="A126" s="491"/>
      <c r="B126" s="494"/>
      <c r="C126" s="497"/>
      <c r="D126" s="497"/>
      <c r="E126" s="61" t="s">
        <v>424</v>
      </c>
      <c r="F126" s="24" t="s">
        <v>123</v>
      </c>
      <c r="G126" s="499"/>
      <c r="H126" s="502"/>
      <c r="I126" s="502"/>
      <c r="J126" s="502"/>
      <c r="K126" s="502"/>
      <c r="L126" s="13"/>
      <c r="M126" s="13"/>
      <c r="N126" s="13"/>
      <c r="O126" s="14"/>
      <c r="P126" s="17"/>
      <c r="Q126" s="17"/>
      <c r="R126" s="14"/>
      <c r="S126" s="17"/>
      <c r="T126" s="14"/>
      <c r="U126" s="17"/>
      <c r="V126" s="448"/>
      <c r="W126" s="113"/>
    </row>
    <row r="127" spans="1:23" customFormat="1" ht="15" x14ac:dyDescent="0.25">
      <c r="A127" s="491"/>
      <c r="B127" s="494"/>
      <c r="C127" s="497"/>
      <c r="D127" s="497"/>
      <c r="E127" s="61" t="s">
        <v>425</v>
      </c>
      <c r="F127" s="24" t="s">
        <v>124</v>
      </c>
      <c r="G127" s="499"/>
      <c r="H127" s="502"/>
      <c r="I127" s="502"/>
      <c r="J127" s="502"/>
      <c r="K127" s="502"/>
      <c r="L127" s="13"/>
      <c r="M127" s="13"/>
      <c r="N127" s="13"/>
      <c r="O127" s="14"/>
      <c r="P127" s="17"/>
      <c r="Q127" s="17"/>
      <c r="R127" s="14"/>
      <c r="S127" s="17"/>
      <c r="T127" s="14"/>
      <c r="U127" s="17"/>
      <c r="V127" s="448"/>
      <c r="W127" s="113"/>
    </row>
    <row r="128" spans="1:23" customFormat="1" ht="15" x14ac:dyDescent="0.25">
      <c r="A128" s="491"/>
      <c r="B128" s="494"/>
      <c r="C128" s="497"/>
      <c r="D128" s="497"/>
      <c r="E128" s="61" t="s">
        <v>426</v>
      </c>
      <c r="F128" s="24" t="s">
        <v>125</v>
      </c>
      <c r="G128" s="499"/>
      <c r="H128" s="502"/>
      <c r="I128" s="502"/>
      <c r="J128" s="502"/>
      <c r="K128" s="502"/>
      <c r="L128" s="13"/>
      <c r="M128" s="13"/>
      <c r="N128" s="13"/>
      <c r="O128" s="14"/>
      <c r="P128" s="17"/>
      <c r="Q128" s="17"/>
      <c r="R128" s="14"/>
      <c r="S128" s="17"/>
      <c r="T128" s="14"/>
      <c r="U128" s="17"/>
      <c r="V128" s="448"/>
      <c r="W128" s="113"/>
    </row>
    <row r="129" spans="1:23" customFormat="1" ht="18.75" thickBot="1" x14ac:dyDescent="0.3">
      <c r="A129" s="492"/>
      <c r="B129" s="495"/>
      <c r="C129" s="504"/>
      <c r="D129" s="504"/>
      <c r="E129" s="62" t="s">
        <v>427</v>
      </c>
      <c r="F129" s="63" t="s">
        <v>126</v>
      </c>
      <c r="G129" s="500"/>
      <c r="H129" s="503"/>
      <c r="I129" s="503"/>
      <c r="J129" s="503"/>
      <c r="K129" s="503"/>
      <c r="L129" s="31"/>
      <c r="M129" s="31"/>
      <c r="N129" s="31"/>
      <c r="O129" s="32"/>
      <c r="P129" s="64"/>
      <c r="Q129" s="64"/>
      <c r="R129" s="32"/>
      <c r="S129" s="64"/>
      <c r="T129" s="32"/>
      <c r="U129" s="64"/>
      <c r="V129" s="449"/>
      <c r="W129" s="115"/>
    </row>
    <row r="130" spans="1:23" ht="27" x14ac:dyDescent="0.2">
      <c r="A130" s="506" t="s">
        <v>319</v>
      </c>
      <c r="B130" s="509" t="s">
        <v>320</v>
      </c>
      <c r="C130" s="512" t="s">
        <v>339</v>
      </c>
      <c r="D130" s="512" t="s">
        <v>43</v>
      </c>
      <c r="E130" s="49" t="s">
        <v>428</v>
      </c>
      <c r="F130" s="46" t="s">
        <v>47</v>
      </c>
      <c r="G130" s="514" t="s">
        <v>529</v>
      </c>
      <c r="H130" s="517" t="s">
        <v>296</v>
      </c>
      <c r="I130" s="519" t="s">
        <v>531</v>
      </c>
      <c r="J130" s="519" t="s">
        <v>483</v>
      </c>
      <c r="K130" s="519" t="s">
        <v>536</v>
      </c>
      <c r="L130" s="39"/>
      <c r="M130" s="39"/>
      <c r="N130" s="39"/>
      <c r="O130" s="40"/>
      <c r="P130" s="41"/>
      <c r="Q130" s="40"/>
      <c r="R130" s="41"/>
      <c r="S130" s="41"/>
      <c r="T130" s="41"/>
      <c r="U130" s="41"/>
      <c r="V130" s="447"/>
      <c r="W130" s="116"/>
    </row>
    <row r="131" spans="1:23" ht="18.75" thickBot="1" x14ac:dyDescent="0.25">
      <c r="A131" s="507"/>
      <c r="B131" s="510"/>
      <c r="C131" s="513"/>
      <c r="D131" s="513"/>
      <c r="E131" s="37" t="s">
        <v>429</v>
      </c>
      <c r="F131" s="45" t="s">
        <v>48</v>
      </c>
      <c r="G131" s="515"/>
      <c r="H131" s="518"/>
      <c r="I131" s="520"/>
      <c r="J131" s="520"/>
      <c r="K131" s="520"/>
      <c r="L131" s="31"/>
      <c r="M131" s="31"/>
      <c r="N131" s="31"/>
      <c r="O131" s="32"/>
      <c r="P131" s="33"/>
      <c r="Q131" s="32"/>
      <c r="R131" s="33"/>
      <c r="S131" s="33"/>
      <c r="T131" s="33"/>
      <c r="U131" s="33"/>
      <c r="V131" s="449"/>
      <c r="W131" s="115"/>
    </row>
    <row r="132" spans="1:23" ht="36" x14ac:dyDescent="0.2">
      <c r="A132" s="507"/>
      <c r="B132" s="510"/>
      <c r="C132" s="512" t="s">
        <v>340</v>
      </c>
      <c r="D132" s="512" t="s">
        <v>44</v>
      </c>
      <c r="E132" s="49" t="s">
        <v>430</v>
      </c>
      <c r="F132" s="46" t="s">
        <v>49</v>
      </c>
      <c r="G132" s="515"/>
      <c r="H132" s="517" t="s">
        <v>530</v>
      </c>
      <c r="I132" s="519" t="s">
        <v>531</v>
      </c>
      <c r="J132" s="519" t="s">
        <v>532</v>
      </c>
      <c r="K132" s="519" t="s">
        <v>533</v>
      </c>
      <c r="L132" s="39"/>
      <c r="M132" s="39"/>
      <c r="N132" s="39"/>
      <c r="O132" s="40"/>
      <c r="P132" s="41"/>
      <c r="Q132" s="40"/>
      <c r="R132" s="40"/>
      <c r="S132" s="41"/>
      <c r="T132" s="41"/>
      <c r="U132" s="41"/>
      <c r="V132" s="447"/>
      <c r="W132" s="116"/>
    </row>
    <row r="133" spans="1:23" ht="15" customHeight="1" x14ac:dyDescent="0.2">
      <c r="A133" s="507"/>
      <c r="B133" s="510"/>
      <c r="C133" s="513"/>
      <c r="D133" s="513"/>
      <c r="E133" s="36" t="s">
        <v>431</v>
      </c>
      <c r="F133" s="42" t="s">
        <v>50</v>
      </c>
      <c r="G133" s="515"/>
      <c r="H133" s="528"/>
      <c r="I133" s="522"/>
      <c r="J133" s="522"/>
      <c r="K133" s="522"/>
      <c r="L133" s="13"/>
      <c r="M133" s="13"/>
      <c r="N133" s="13"/>
      <c r="O133" s="14"/>
      <c r="P133" s="20"/>
      <c r="Q133" s="14"/>
      <c r="R133" s="14"/>
      <c r="S133" s="20"/>
      <c r="T133" s="20"/>
      <c r="U133" s="20"/>
      <c r="V133" s="448"/>
      <c r="W133" s="113"/>
    </row>
    <row r="134" spans="1:23" ht="27" x14ac:dyDescent="0.2">
      <c r="A134" s="507"/>
      <c r="B134" s="510"/>
      <c r="C134" s="513"/>
      <c r="D134" s="513"/>
      <c r="E134" s="36" t="s">
        <v>432</v>
      </c>
      <c r="F134" s="42" t="s">
        <v>51</v>
      </c>
      <c r="G134" s="515"/>
      <c r="H134" s="528"/>
      <c r="I134" s="522"/>
      <c r="J134" s="522"/>
      <c r="K134" s="522"/>
      <c r="L134" s="13"/>
      <c r="M134" s="13"/>
      <c r="N134" s="13"/>
      <c r="O134" s="14"/>
      <c r="P134" s="20"/>
      <c r="Q134" s="14"/>
      <c r="R134" s="14"/>
      <c r="S134" s="20"/>
      <c r="T134" s="20"/>
      <c r="U134" s="20"/>
      <c r="V134" s="448"/>
      <c r="W134" s="113"/>
    </row>
    <row r="135" spans="1:23" ht="18.75" thickBot="1" x14ac:dyDescent="0.25">
      <c r="A135" s="507"/>
      <c r="B135" s="510"/>
      <c r="C135" s="513"/>
      <c r="D135" s="513"/>
      <c r="E135" s="48" t="s">
        <v>433</v>
      </c>
      <c r="F135" s="43" t="s">
        <v>52</v>
      </c>
      <c r="G135" s="515"/>
      <c r="H135" s="530"/>
      <c r="I135" s="523"/>
      <c r="J135" s="523"/>
      <c r="K135" s="523"/>
      <c r="L135" s="25"/>
      <c r="M135" s="25"/>
      <c r="N135" s="25"/>
      <c r="O135" s="26"/>
      <c r="P135" s="27"/>
      <c r="Q135" s="26"/>
      <c r="R135" s="26"/>
      <c r="S135" s="27"/>
      <c r="T135" s="27"/>
      <c r="U135" s="27"/>
      <c r="V135" s="449"/>
      <c r="W135" s="114"/>
    </row>
    <row r="136" spans="1:23" ht="36" x14ac:dyDescent="0.2">
      <c r="A136" s="507"/>
      <c r="B136" s="510"/>
      <c r="C136" s="512" t="s">
        <v>341</v>
      </c>
      <c r="D136" s="512" t="s">
        <v>45</v>
      </c>
      <c r="E136" s="35" t="s">
        <v>434</v>
      </c>
      <c r="F136" s="44" t="s">
        <v>350</v>
      </c>
      <c r="G136" s="515"/>
      <c r="H136" s="527" t="s">
        <v>513</v>
      </c>
      <c r="I136" s="521" t="s">
        <v>531</v>
      </c>
      <c r="J136" s="521" t="s">
        <v>483</v>
      </c>
      <c r="K136" s="521" t="s">
        <v>534</v>
      </c>
      <c r="L136" s="28"/>
      <c r="M136" s="28"/>
      <c r="N136" s="28"/>
      <c r="O136" s="29"/>
      <c r="P136" s="30"/>
      <c r="Q136" s="30"/>
      <c r="R136" s="29"/>
      <c r="S136" s="30"/>
      <c r="T136" s="30"/>
      <c r="U136" s="30"/>
      <c r="V136" s="447"/>
      <c r="W136" s="112"/>
    </row>
    <row r="137" spans="1:23" ht="18" x14ac:dyDescent="0.2">
      <c r="A137" s="507"/>
      <c r="B137" s="510"/>
      <c r="C137" s="513"/>
      <c r="D137" s="513"/>
      <c r="E137" s="36" t="s">
        <v>435</v>
      </c>
      <c r="F137" s="42" t="s">
        <v>53</v>
      </c>
      <c r="G137" s="515"/>
      <c r="H137" s="528"/>
      <c r="I137" s="522"/>
      <c r="J137" s="522"/>
      <c r="K137" s="522"/>
      <c r="L137" s="13"/>
      <c r="M137" s="13"/>
      <c r="N137" s="13"/>
      <c r="O137" s="14"/>
      <c r="P137" s="20"/>
      <c r="Q137" s="20"/>
      <c r="R137" s="14"/>
      <c r="S137" s="20"/>
      <c r="T137" s="20"/>
      <c r="U137" s="20"/>
      <c r="V137" s="448"/>
      <c r="W137" s="113"/>
    </row>
    <row r="138" spans="1:23" ht="18" x14ac:dyDescent="0.2">
      <c r="A138" s="507"/>
      <c r="B138" s="510"/>
      <c r="C138" s="513"/>
      <c r="D138" s="513"/>
      <c r="E138" s="36" t="s">
        <v>436</v>
      </c>
      <c r="F138" s="42" t="s">
        <v>54</v>
      </c>
      <c r="G138" s="515"/>
      <c r="H138" s="528"/>
      <c r="I138" s="522"/>
      <c r="J138" s="522"/>
      <c r="K138" s="522"/>
      <c r="L138" s="13"/>
      <c r="M138" s="13"/>
      <c r="N138" s="13"/>
      <c r="O138" s="14"/>
      <c r="P138" s="20"/>
      <c r="Q138" s="20"/>
      <c r="R138" s="14"/>
      <c r="S138" s="20"/>
      <c r="T138" s="20"/>
      <c r="U138" s="20"/>
      <c r="V138" s="448"/>
      <c r="W138" s="113"/>
    </row>
    <row r="139" spans="1:23" ht="18.75" thickBot="1" x14ac:dyDescent="0.25">
      <c r="A139" s="507"/>
      <c r="B139" s="510"/>
      <c r="C139" s="529"/>
      <c r="D139" s="529"/>
      <c r="E139" s="37" t="s">
        <v>437</v>
      </c>
      <c r="F139" s="45" t="s">
        <v>55</v>
      </c>
      <c r="G139" s="515"/>
      <c r="H139" s="518"/>
      <c r="I139" s="520"/>
      <c r="J139" s="520"/>
      <c r="K139" s="520"/>
      <c r="L139" s="31"/>
      <c r="M139" s="31"/>
      <c r="N139" s="31"/>
      <c r="O139" s="32"/>
      <c r="P139" s="33"/>
      <c r="Q139" s="33"/>
      <c r="R139" s="32"/>
      <c r="S139" s="33"/>
      <c r="T139" s="33"/>
      <c r="U139" s="33"/>
      <c r="V139" s="449"/>
      <c r="W139" s="115"/>
    </row>
    <row r="140" spans="1:23" ht="18" x14ac:dyDescent="0.2">
      <c r="A140" s="507"/>
      <c r="B140" s="510"/>
      <c r="C140" s="512" t="s">
        <v>342</v>
      </c>
      <c r="D140" s="512" t="s">
        <v>46</v>
      </c>
      <c r="E140" s="49" t="s">
        <v>438</v>
      </c>
      <c r="F140" s="46" t="s">
        <v>56</v>
      </c>
      <c r="G140" s="515"/>
      <c r="H140" s="517" t="s">
        <v>530</v>
      </c>
      <c r="I140" s="519" t="s">
        <v>531</v>
      </c>
      <c r="J140" s="519" t="s">
        <v>483</v>
      </c>
      <c r="K140" s="519" t="s">
        <v>535</v>
      </c>
      <c r="L140" s="39"/>
      <c r="M140" s="39"/>
      <c r="N140" s="39"/>
      <c r="O140" s="40"/>
      <c r="P140" s="41"/>
      <c r="Q140" s="40"/>
      <c r="R140" s="40"/>
      <c r="S140" s="41"/>
      <c r="T140" s="41"/>
      <c r="U140" s="41"/>
      <c r="V140" s="447"/>
      <c r="W140" s="116"/>
    </row>
    <row r="141" spans="1:23" ht="18" x14ac:dyDescent="0.2">
      <c r="A141" s="507"/>
      <c r="B141" s="510"/>
      <c r="C141" s="513"/>
      <c r="D141" s="513"/>
      <c r="E141" s="36" t="s">
        <v>439</v>
      </c>
      <c r="F141" s="42" t="s">
        <v>57</v>
      </c>
      <c r="G141" s="515"/>
      <c r="H141" s="528"/>
      <c r="I141" s="522"/>
      <c r="J141" s="522"/>
      <c r="K141" s="522"/>
      <c r="L141" s="13"/>
      <c r="M141" s="13"/>
      <c r="N141" s="13"/>
      <c r="O141" s="14"/>
      <c r="P141" s="20"/>
      <c r="Q141" s="14"/>
      <c r="R141" s="14"/>
      <c r="S141" s="20"/>
      <c r="T141" s="20"/>
      <c r="U141" s="20"/>
      <c r="V141" s="448"/>
      <c r="W141" s="113"/>
    </row>
    <row r="142" spans="1:23" ht="18" x14ac:dyDescent="0.2">
      <c r="A142" s="507"/>
      <c r="B142" s="510"/>
      <c r="C142" s="513"/>
      <c r="D142" s="513"/>
      <c r="E142" s="36" t="s">
        <v>440</v>
      </c>
      <c r="F142" s="42" t="s">
        <v>58</v>
      </c>
      <c r="G142" s="515"/>
      <c r="H142" s="528"/>
      <c r="I142" s="522"/>
      <c r="J142" s="522"/>
      <c r="K142" s="522"/>
      <c r="L142" s="13"/>
      <c r="M142" s="13"/>
      <c r="N142" s="13"/>
      <c r="O142" s="14"/>
      <c r="P142" s="20"/>
      <c r="Q142" s="14"/>
      <c r="R142" s="14"/>
      <c r="S142" s="20"/>
      <c r="T142" s="20"/>
      <c r="U142" s="20"/>
      <c r="V142" s="448"/>
      <c r="W142" s="113"/>
    </row>
    <row r="143" spans="1:23" ht="18" x14ac:dyDescent="0.2">
      <c r="A143" s="507"/>
      <c r="B143" s="510"/>
      <c r="C143" s="513"/>
      <c r="D143" s="513"/>
      <c r="E143" s="36" t="s">
        <v>441</v>
      </c>
      <c r="F143" s="42" t="s">
        <v>59</v>
      </c>
      <c r="G143" s="515"/>
      <c r="H143" s="528"/>
      <c r="I143" s="522"/>
      <c r="J143" s="522"/>
      <c r="K143" s="522"/>
      <c r="L143" s="13"/>
      <c r="M143" s="13"/>
      <c r="N143" s="13"/>
      <c r="O143" s="14"/>
      <c r="P143" s="20"/>
      <c r="Q143" s="14"/>
      <c r="R143" s="14"/>
      <c r="S143" s="20"/>
      <c r="T143" s="20"/>
      <c r="U143" s="20"/>
      <c r="V143" s="448"/>
      <c r="W143" s="113"/>
    </row>
    <row r="144" spans="1:23" ht="18" x14ac:dyDescent="0.2">
      <c r="A144" s="507"/>
      <c r="B144" s="510"/>
      <c r="C144" s="513"/>
      <c r="D144" s="513"/>
      <c r="E144" s="36" t="s">
        <v>442</v>
      </c>
      <c r="F144" s="42" t="s">
        <v>60</v>
      </c>
      <c r="G144" s="515"/>
      <c r="H144" s="528"/>
      <c r="I144" s="522"/>
      <c r="J144" s="522"/>
      <c r="K144" s="522"/>
      <c r="L144" s="13"/>
      <c r="M144" s="13"/>
      <c r="N144" s="13"/>
      <c r="O144" s="14"/>
      <c r="P144" s="20"/>
      <c r="Q144" s="14"/>
      <c r="R144" s="14"/>
      <c r="S144" s="20"/>
      <c r="T144" s="20"/>
      <c r="U144" s="20"/>
      <c r="V144" s="448"/>
      <c r="W144" s="113"/>
    </row>
    <row r="145" spans="1:23" ht="15" customHeight="1" x14ac:dyDescent="0.2">
      <c r="A145" s="507"/>
      <c r="B145" s="510"/>
      <c r="C145" s="513"/>
      <c r="D145" s="513"/>
      <c r="E145" s="36" t="s">
        <v>443</v>
      </c>
      <c r="F145" s="42" t="s">
        <v>61</v>
      </c>
      <c r="G145" s="515"/>
      <c r="H145" s="528"/>
      <c r="I145" s="522"/>
      <c r="J145" s="522"/>
      <c r="K145" s="522"/>
      <c r="L145" s="13"/>
      <c r="M145" s="13"/>
      <c r="N145" s="13"/>
      <c r="O145" s="14"/>
      <c r="P145" s="20"/>
      <c r="Q145" s="14"/>
      <c r="R145" s="14"/>
      <c r="S145" s="20"/>
      <c r="T145" s="20"/>
      <c r="U145" s="20"/>
      <c r="V145" s="448"/>
      <c r="W145" s="113"/>
    </row>
    <row r="146" spans="1:23" ht="18" x14ac:dyDescent="0.2">
      <c r="A146" s="507"/>
      <c r="B146" s="510"/>
      <c r="C146" s="513"/>
      <c r="D146" s="513"/>
      <c r="E146" s="36" t="s">
        <v>444</v>
      </c>
      <c r="F146" s="42" t="s">
        <v>62</v>
      </c>
      <c r="G146" s="515"/>
      <c r="H146" s="528"/>
      <c r="I146" s="522"/>
      <c r="J146" s="522"/>
      <c r="K146" s="522"/>
      <c r="L146" s="13"/>
      <c r="M146" s="13"/>
      <c r="N146" s="13"/>
      <c r="O146" s="14"/>
      <c r="P146" s="20"/>
      <c r="Q146" s="14"/>
      <c r="R146" s="14"/>
      <c r="S146" s="20"/>
      <c r="T146" s="20"/>
      <c r="U146" s="20"/>
      <c r="V146" s="448"/>
      <c r="W146" s="113"/>
    </row>
    <row r="147" spans="1:23" ht="15.75" customHeight="1" thickBot="1" x14ac:dyDescent="0.25">
      <c r="A147" s="507"/>
      <c r="B147" s="511"/>
      <c r="C147" s="529"/>
      <c r="D147" s="529"/>
      <c r="E147" s="37" t="s">
        <v>445</v>
      </c>
      <c r="F147" s="45" t="s">
        <v>63</v>
      </c>
      <c r="G147" s="516"/>
      <c r="H147" s="518"/>
      <c r="I147" s="520"/>
      <c r="J147" s="520"/>
      <c r="K147" s="520"/>
      <c r="L147" s="31"/>
      <c r="M147" s="31"/>
      <c r="N147" s="31"/>
      <c r="O147" s="32"/>
      <c r="P147" s="33"/>
      <c r="Q147" s="32"/>
      <c r="R147" s="32"/>
      <c r="S147" s="33"/>
      <c r="T147" s="33"/>
      <c r="U147" s="33"/>
      <c r="V147" s="449"/>
      <c r="W147" s="115"/>
    </row>
    <row r="148" spans="1:23" ht="18" x14ac:dyDescent="0.2">
      <c r="A148" s="507"/>
      <c r="B148" s="509" t="s">
        <v>321</v>
      </c>
      <c r="C148" s="512" t="s">
        <v>343</v>
      </c>
      <c r="D148" s="512" t="s">
        <v>64</v>
      </c>
      <c r="E148" s="35" t="s">
        <v>446</v>
      </c>
      <c r="F148" s="44" t="s">
        <v>67</v>
      </c>
      <c r="G148" s="514" t="s">
        <v>537</v>
      </c>
      <c r="H148" s="527" t="s">
        <v>550</v>
      </c>
      <c r="I148" s="521" t="s">
        <v>522</v>
      </c>
      <c r="J148" s="521" t="s">
        <v>483</v>
      </c>
      <c r="K148" s="521" t="s">
        <v>539</v>
      </c>
      <c r="L148" s="28"/>
      <c r="M148" s="28"/>
      <c r="N148" s="28"/>
      <c r="O148" s="29"/>
      <c r="P148" s="30"/>
      <c r="Q148" s="29"/>
      <c r="R148" s="29"/>
      <c r="S148" s="30"/>
      <c r="T148" s="29"/>
      <c r="U148" s="30"/>
      <c r="V148" s="447"/>
      <c r="W148" s="112"/>
    </row>
    <row r="149" spans="1:23" ht="18" x14ac:dyDescent="0.2">
      <c r="A149" s="507"/>
      <c r="B149" s="510"/>
      <c r="C149" s="513"/>
      <c r="D149" s="513"/>
      <c r="E149" s="36" t="s">
        <v>447</v>
      </c>
      <c r="F149" s="42" t="s">
        <v>68</v>
      </c>
      <c r="G149" s="515"/>
      <c r="H149" s="528"/>
      <c r="I149" s="522"/>
      <c r="J149" s="522"/>
      <c r="K149" s="522"/>
      <c r="L149" s="13"/>
      <c r="M149" s="13"/>
      <c r="N149" s="13"/>
      <c r="O149" s="14"/>
      <c r="P149" s="20"/>
      <c r="Q149" s="14"/>
      <c r="R149" s="14"/>
      <c r="S149" s="20"/>
      <c r="T149" s="14"/>
      <c r="U149" s="20"/>
      <c r="V149" s="448"/>
      <c r="W149" s="113"/>
    </row>
    <row r="150" spans="1:23" ht="15" customHeight="1" x14ac:dyDescent="0.2">
      <c r="A150" s="507"/>
      <c r="B150" s="510"/>
      <c r="C150" s="513"/>
      <c r="D150" s="513"/>
      <c r="E150" s="36" t="s">
        <v>481</v>
      </c>
      <c r="F150" s="42" t="s">
        <v>69</v>
      </c>
      <c r="G150" s="515"/>
      <c r="H150" s="528"/>
      <c r="I150" s="522"/>
      <c r="J150" s="522"/>
      <c r="K150" s="522"/>
      <c r="L150" s="13"/>
      <c r="M150" s="13"/>
      <c r="N150" s="13"/>
      <c r="O150" s="14"/>
      <c r="P150" s="20"/>
      <c r="Q150" s="14"/>
      <c r="R150" s="14"/>
      <c r="S150" s="20"/>
      <c r="T150" s="14"/>
      <c r="U150" s="20"/>
      <c r="V150" s="448"/>
      <c r="W150" s="113"/>
    </row>
    <row r="151" spans="1:23" ht="18.75" thickBot="1" x14ac:dyDescent="0.25">
      <c r="A151" s="507"/>
      <c r="B151" s="510"/>
      <c r="C151" s="513"/>
      <c r="D151" s="513"/>
      <c r="E151" s="48" t="s">
        <v>480</v>
      </c>
      <c r="F151" s="43" t="s">
        <v>70</v>
      </c>
      <c r="G151" s="515"/>
      <c r="H151" s="530"/>
      <c r="I151" s="523"/>
      <c r="J151" s="523"/>
      <c r="K151" s="523"/>
      <c r="L151" s="25"/>
      <c r="M151" s="25"/>
      <c r="N151" s="25"/>
      <c r="O151" s="26"/>
      <c r="P151" s="27"/>
      <c r="Q151" s="26"/>
      <c r="R151" s="26"/>
      <c r="S151" s="27"/>
      <c r="T151" s="26"/>
      <c r="U151" s="27"/>
      <c r="V151" s="449"/>
      <c r="W151" s="114"/>
    </row>
    <row r="152" spans="1:23" ht="18" x14ac:dyDescent="0.2">
      <c r="A152" s="507"/>
      <c r="B152" s="510"/>
      <c r="C152" s="512" t="s">
        <v>344</v>
      </c>
      <c r="D152" s="512" t="s">
        <v>65</v>
      </c>
      <c r="E152" s="35" t="s">
        <v>479</v>
      </c>
      <c r="F152" s="44" t="s">
        <v>71</v>
      </c>
      <c r="G152" s="515"/>
      <c r="H152" s="527" t="s">
        <v>310</v>
      </c>
      <c r="I152" s="521" t="s">
        <v>522</v>
      </c>
      <c r="J152" s="521" t="s">
        <v>483</v>
      </c>
      <c r="K152" s="521" t="s">
        <v>13</v>
      </c>
      <c r="L152" s="28"/>
      <c r="M152" s="28"/>
      <c r="N152" s="28"/>
      <c r="O152" s="29"/>
      <c r="P152" s="30"/>
      <c r="Q152" s="29"/>
      <c r="R152" s="29"/>
      <c r="S152" s="30"/>
      <c r="T152" s="29"/>
      <c r="U152" s="30"/>
      <c r="V152" s="447"/>
      <c r="W152" s="112"/>
    </row>
    <row r="153" spans="1:23" ht="18" x14ac:dyDescent="0.2">
      <c r="A153" s="507"/>
      <c r="B153" s="510"/>
      <c r="C153" s="513"/>
      <c r="D153" s="513"/>
      <c r="E153" s="36" t="s">
        <v>478</v>
      </c>
      <c r="F153" s="42" t="s">
        <v>72</v>
      </c>
      <c r="G153" s="515"/>
      <c r="H153" s="528"/>
      <c r="I153" s="522"/>
      <c r="J153" s="522"/>
      <c r="K153" s="522"/>
      <c r="L153" s="13"/>
      <c r="M153" s="13"/>
      <c r="N153" s="13"/>
      <c r="O153" s="14"/>
      <c r="P153" s="20"/>
      <c r="Q153" s="14"/>
      <c r="R153" s="14"/>
      <c r="S153" s="20"/>
      <c r="T153" s="14"/>
      <c r="U153" s="20"/>
      <c r="V153" s="448"/>
      <c r="W153" s="113"/>
    </row>
    <row r="154" spans="1:23" ht="18" x14ac:dyDescent="0.2">
      <c r="A154" s="507"/>
      <c r="B154" s="510"/>
      <c r="C154" s="513"/>
      <c r="D154" s="513"/>
      <c r="E154" s="36" t="s">
        <v>477</v>
      </c>
      <c r="F154" s="42" t="s">
        <v>73</v>
      </c>
      <c r="G154" s="515"/>
      <c r="H154" s="528"/>
      <c r="I154" s="522"/>
      <c r="J154" s="522"/>
      <c r="K154" s="522"/>
      <c r="L154" s="13"/>
      <c r="M154" s="13"/>
      <c r="N154" s="13"/>
      <c r="O154" s="14"/>
      <c r="P154" s="20"/>
      <c r="Q154" s="14"/>
      <c r="R154" s="14"/>
      <c r="S154" s="20"/>
      <c r="T154" s="14"/>
      <c r="U154" s="20"/>
      <c r="V154" s="448"/>
      <c r="W154" s="113"/>
    </row>
    <row r="155" spans="1:23" ht="18" x14ac:dyDescent="0.2">
      <c r="A155" s="507"/>
      <c r="B155" s="510"/>
      <c r="C155" s="513"/>
      <c r="D155" s="513"/>
      <c r="E155" s="36" t="s">
        <v>476</v>
      </c>
      <c r="F155" s="42" t="s">
        <v>74</v>
      </c>
      <c r="G155" s="515"/>
      <c r="H155" s="528"/>
      <c r="I155" s="522"/>
      <c r="J155" s="522"/>
      <c r="K155" s="522"/>
      <c r="L155" s="13"/>
      <c r="M155" s="13"/>
      <c r="N155" s="13"/>
      <c r="O155" s="14"/>
      <c r="P155" s="20"/>
      <c r="Q155" s="14"/>
      <c r="R155" s="14"/>
      <c r="S155" s="20"/>
      <c r="T155" s="14"/>
      <c r="U155" s="20"/>
      <c r="V155" s="448"/>
      <c r="W155" s="113"/>
    </row>
    <row r="156" spans="1:23" ht="18.75" thickBot="1" x14ac:dyDescent="0.25">
      <c r="A156" s="507"/>
      <c r="B156" s="510"/>
      <c r="C156" s="529"/>
      <c r="D156" s="529"/>
      <c r="E156" s="37" t="s">
        <v>475</v>
      </c>
      <c r="F156" s="45" t="s">
        <v>75</v>
      </c>
      <c r="G156" s="515"/>
      <c r="H156" s="518"/>
      <c r="I156" s="520"/>
      <c r="J156" s="520"/>
      <c r="K156" s="520"/>
      <c r="L156" s="31"/>
      <c r="M156" s="31"/>
      <c r="N156" s="31"/>
      <c r="O156" s="32"/>
      <c r="P156" s="33"/>
      <c r="Q156" s="32"/>
      <c r="R156" s="32"/>
      <c r="S156" s="33"/>
      <c r="T156" s="32"/>
      <c r="U156" s="33"/>
      <c r="V156" s="449"/>
      <c r="W156" s="115"/>
    </row>
    <row r="157" spans="1:23" ht="15" customHeight="1" x14ac:dyDescent="0.2">
      <c r="A157" s="507"/>
      <c r="B157" s="510"/>
      <c r="C157" s="512" t="s">
        <v>345</v>
      </c>
      <c r="D157" s="512" t="s">
        <v>66</v>
      </c>
      <c r="E157" s="49" t="s">
        <v>474</v>
      </c>
      <c r="F157" s="46" t="s">
        <v>76</v>
      </c>
      <c r="G157" s="515"/>
      <c r="H157" s="517" t="s">
        <v>493</v>
      </c>
      <c r="I157" s="519" t="s">
        <v>522</v>
      </c>
      <c r="J157" s="519" t="s">
        <v>483</v>
      </c>
      <c r="K157" s="519" t="s">
        <v>512</v>
      </c>
      <c r="L157" s="50"/>
      <c r="M157" s="39"/>
      <c r="N157" s="39"/>
      <c r="O157" s="40"/>
      <c r="P157" s="41"/>
      <c r="Q157" s="40"/>
      <c r="R157" s="41"/>
      <c r="S157" s="41"/>
      <c r="T157" s="41"/>
      <c r="U157" s="41"/>
      <c r="V157" s="447"/>
      <c r="W157" s="116"/>
    </row>
    <row r="158" spans="1:23" ht="15" customHeight="1" x14ac:dyDescent="0.2">
      <c r="A158" s="507"/>
      <c r="B158" s="510"/>
      <c r="C158" s="513"/>
      <c r="D158" s="513"/>
      <c r="E158" s="36" t="s">
        <v>473</v>
      </c>
      <c r="F158" s="42" t="s">
        <v>77</v>
      </c>
      <c r="G158" s="515"/>
      <c r="H158" s="528"/>
      <c r="I158" s="522"/>
      <c r="J158" s="522"/>
      <c r="K158" s="522"/>
      <c r="L158" s="19"/>
      <c r="M158" s="13"/>
      <c r="N158" s="13"/>
      <c r="O158" s="14"/>
      <c r="P158" s="20"/>
      <c r="Q158" s="14"/>
      <c r="R158" s="20"/>
      <c r="S158" s="20"/>
      <c r="T158" s="20"/>
      <c r="U158" s="20"/>
      <c r="V158" s="448"/>
      <c r="W158" s="113"/>
    </row>
    <row r="159" spans="1:23" ht="15" customHeight="1" x14ac:dyDescent="0.2">
      <c r="A159" s="507"/>
      <c r="B159" s="510"/>
      <c r="C159" s="513"/>
      <c r="D159" s="513"/>
      <c r="E159" s="36" t="s">
        <v>472</v>
      </c>
      <c r="F159" s="42" t="s">
        <v>78</v>
      </c>
      <c r="G159" s="515"/>
      <c r="H159" s="528"/>
      <c r="I159" s="522"/>
      <c r="J159" s="522"/>
      <c r="K159" s="522"/>
      <c r="L159" s="19"/>
      <c r="M159" s="13"/>
      <c r="N159" s="13"/>
      <c r="O159" s="14"/>
      <c r="P159" s="20"/>
      <c r="Q159" s="14"/>
      <c r="R159" s="20"/>
      <c r="S159" s="20"/>
      <c r="T159" s="20"/>
      <c r="U159" s="20"/>
      <c r="V159" s="448"/>
      <c r="W159" s="113"/>
    </row>
    <row r="160" spans="1:23" ht="15.75" customHeight="1" thickBot="1" x14ac:dyDescent="0.25">
      <c r="A160" s="507"/>
      <c r="B160" s="511"/>
      <c r="C160" s="529"/>
      <c r="D160" s="529"/>
      <c r="E160" s="37" t="s">
        <v>471</v>
      </c>
      <c r="F160" s="45" t="s">
        <v>79</v>
      </c>
      <c r="G160" s="516"/>
      <c r="H160" s="518"/>
      <c r="I160" s="520"/>
      <c r="J160" s="520"/>
      <c r="K160" s="520"/>
      <c r="L160" s="47"/>
      <c r="M160" s="31"/>
      <c r="N160" s="31"/>
      <c r="O160" s="32"/>
      <c r="P160" s="33"/>
      <c r="Q160" s="32"/>
      <c r="R160" s="33"/>
      <c r="S160" s="33"/>
      <c r="T160" s="33"/>
      <c r="U160" s="33"/>
      <c r="V160" s="449"/>
      <c r="W160" s="115"/>
    </row>
    <row r="161" spans="1:23" ht="18" x14ac:dyDescent="0.2">
      <c r="A161" s="507"/>
      <c r="B161" s="509" t="s">
        <v>322</v>
      </c>
      <c r="C161" s="512" t="s">
        <v>346</v>
      </c>
      <c r="D161" s="512" t="s">
        <v>80</v>
      </c>
      <c r="E161" s="35" t="s">
        <v>470</v>
      </c>
      <c r="F161" s="44" t="s">
        <v>84</v>
      </c>
      <c r="G161" s="524" t="s">
        <v>540</v>
      </c>
      <c r="H161" s="527" t="s">
        <v>541</v>
      </c>
      <c r="I161" s="521" t="s">
        <v>531</v>
      </c>
      <c r="J161" s="521" t="s">
        <v>542</v>
      </c>
      <c r="K161" s="521" t="s">
        <v>543</v>
      </c>
      <c r="L161" s="28"/>
      <c r="M161" s="28"/>
      <c r="N161" s="28"/>
      <c r="O161" s="29"/>
      <c r="P161" s="29"/>
      <c r="Q161" s="30"/>
      <c r="R161" s="29"/>
      <c r="S161" s="30"/>
      <c r="T161" s="30"/>
      <c r="U161" s="30"/>
      <c r="V161" s="447"/>
      <c r="W161" s="112"/>
    </row>
    <row r="162" spans="1:23" ht="27" x14ac:dyDescent="0.2">
      <c r="A162" s="507"/>
      <c r="B162" s="510"/>
      <c r="C162" s="513"/>
      <c r="D162" s="513"/>
      <c r="E162" s="36" t="s">
        <v>469</v>
      </c>
      <c r="F162" s="42" t="s">
        <v>85</v>
      </c>
      <c r="G162" s="525"/>
      <c r="H162" s="528"/>
      <c r="I162" s="522"/>
      <c r="J162" s="522"/>
      <c r="K162" s="522"/>
      <c r="L162" s="13"/>
      <c r="M162" s="13"/>
      <c r="N162" s="13"/>
      <c r="O162" s="14"/>
      <c r="P162" s="14"/>
      <c r="Q162" s="20"/>
      <c r="R162" s="14"/>
      <c r="S162" s="20"/>
      <c r="T162" s="20"/>
      <c r="U162" s="20"/>
      <c r="V162" s="448"/>
      <c r="W162" s="113"/>
    </row>
    <row r="163" spans="1:23" ht="18.75" thickBot="1" x14ac:dyDescent="0.25">
      <c r="A163" s="507"/>
      <c r="B163" s="510"/>
      <c r="C163" s="513"/>
      <c r="D163" s="513"/>
      <c r="E163" s="37" t="s">
        <v>468</v>
      </c>
      <c r="F163" s="45" t="s">
        <v>86</v>
      </c>
      <c r="G163" s="525"/>
      <c r="H163" s="518"/>
      <c r="I163" s="520"/>
      <c r="J163" s="520"/>
      <c r="K163" s="520"/>
      <c r="L163" s="31"/>
      <c r="M163" s="31"/>
      <c r="N163" s="31"/>
      <c r="O163" s="32"/>
      <c r="P163" s="32"/>
      <c r="Q163" s="33"/>
      <c r="R163" s="32"/>
      <c r="S163" s="33"/>
      <c r="T163" s="33"/>
      <c r="U163" s="33"/>
      <c r="V163" s="449"/>
      <c r="W163" s="115"/>
    </row>
    <row r="164" spans="1:23" ht="15" customHeight="1" x14ac:dyDescent="0.2">
      <c r="A164" s="507"/>
      <c r="B164" s="510"/>
      <c r="C164" s="512" t="s">
        <v>347</v>
      </c>
      <c r="D164" s="512" t="s">
        <v>81</v>
      </c>
      <c r="E164" s="35" t="s">
        <v>467</v>
      </c>
      <c r="F164" s="44" t="s">
        <v>87</v>
      </c>
      <c r="G164" s="525"/>
      <c r="H164" s="527" t="s">
        <v>541</v>
      </c>
      <c r="I164" s="521" t="s">
        <v>531</v>
      </c>
      <c r="J164" s="521" t="s">
        <v>544</v>
      </c>
      <c r="K164" s="521" t="s">
        <v>545</v>
      </c>
      <c r="L164" s="28"/>
      <c r="M164" s="28"/>
      <c r="N164" s="28"/>
      <c r="O164" s="29"/>
      <c r="P164" s="29"/>
      <c r="Q164" s="30"/>
      <c r="R164" s="29"/>
      <c r="S164" s="30"/>
      <c r="T164" s="30"/>
      <c r="U164" s="30"/>
      <c r="V164" s="447"/>
      <c r="W164" s="112"/>
    </row>
    <row r="165" spans="1:23" ht="18" x14ac:dyDescent="0.2">
      <c r="A165" s="507"/>
      <c r="B165" s="510"/>
      <c r="C165" s="513"/>
      <c r="D165" s="513"/>
      <c r="E165" s="36" t="s">
        <v>466</v>
      </c>
      <c r="F165" s="42" t="s">
        <v>88</v>
      </c>
      <c r="G165" s="525"/>
      <c r="H165" s="528"/>
      <c r="I165" s="522"/>
      <c r="J165" s="522"/>
      <c r="K165" s="522"/>
      <c r="L165" s="13"/>
      <c r="M165" s="13"/>
      <c r="N165" s="13"/>
      <c r="O165" s="14"/>
      <c r="P165" s="14"/>
      <c r="Q165" s="20"/>
      <c r="R165" s="14"/>
      <c r="S165" s="20"/>
      <c r="T165" s="20"/>
      <c r="U165" s="20"/>
      <c r="V165" s="448"/>
      <c r="W165" s="113"/>
    </row>
    <row r="166" spans="1:23" ht="15" customHeight="1" x14ac:dyDescent="0.2">
      <c r="A166" s="507"/>
      <c r="B166" s="510"/>
      <c r="C166" s="513"/>
      <c r="D166" s="513"/>
      <c r="E166" s="36" t="s">
        <v>465</v>
      </c>
      <c r="F166" s="42" t="s">
        <v>89</v>
      </c>
      <c r="G166" s="525"/>
      <c r="H166" s="528"/>
      <c r="I166" s="522"/>
      <c r="J166" s="522"/>
      <c r="K166" s="522"/>
      <c r="L166" s="13"/>
      <c r="M166" s="13"/>
      <c r="N166" s="13"/>
      <c r="O166" s="14"/>
      <c r="P166" s="14"/>
      <c r="Q166" s="20"/>
      <c r="R166" s="14"/>
      <c r="S166" s="20"/>
      <c r="T166" s="20"/>
      <c r="U166" s="20"/>
      <c r="V166" s="448"/>
      <c r="W166" s="113"/>
    </row>
    <row r="167" spans="1:23" ht="15" customHeight="1" x14ac:dyDescent="0.2">
      <c r="A167" s="507"/>
      <c r="B167" s="510"/>
      <c r="C167" s="513"/>
      <c r="D167" s="513"/>
      <c r="E167" s="36" t="s">
        <v>464</v>
      </c>
      <c r="F167" s="42" t="s">
        <v>90</v>
      </c>
      <c r="G167" s="525"/>
      <c r="H167" s="528"/>
      <c r="I167" s="522"/>
      <c r="J167" s="522"/>
      <c r="K167" s="522"/>
      <c r="L167" s="13"/>
      <c r="M167" s="13"/>
      <c r="N167" s="13"/>
      <c r="O167" s="14"/>
      <c r="P167" s="14"/>
      <c r="Q167" s="20"/>
      <c r="R167" s="14"/>
      <c r="S167" s="20"/>
      <c r="T167" s="20"/>
      <c r="U167" s="20"/>
      <c r="V167" s="448"/>
      <c r="W167" s="113"/>
    </row>
    <row r="168" spans="1:23" ht="15" customHeight="1" x14ac:dyDescent="0.2">
      <c r="A168" s="507"/>
      <c r="B168" s="510"/>
      <c r="C168" s="513"/>
      <c r="D168" s="513"/>
      <c r="E168" s="36" t="s">
        <v>463</v>
      </c>
      <c r="F168" s="42" t="s">
        <v>91</v>
      </c>
      <c r="G168" s="525"/>
      <c r="H168" s="528"/>
      <c r="I168" s="522"/>
      <c r="J168" s="522"/>
      <c r="K168" s="522"/>
      <c r="L168" s="13"/>
      <c r="M168" s="13"/>
      <c r="N168" s="13"/>
      <c r="O168" s="14"/>
      <c r="P168" s="14"/>
      <c r="Q168" s="20"/>
      <c r="R168" s="14"/>
      <c r="S168" s="20"/>
      <c r="T168" s="20"/>
      <c r="U168" s="20"/>
      <c r="V168" s="448"/>
      <c r="W168" s="113"/>
    </row>
    <row r="169" spans="1:23" ht="15" customHeight="1" x14ac:dyDescent="0.2">
      <c r="A169" s="507"/>
      <c r="B169" s="510"/>
      <c r="C169" s="513"/>
      <c r="D169" s="513"/>
      <c r="E169" s="36" t="s">
        <v>462</v>
      </c>
      <c r="F169" s="42" t="s">
        <v>92</v>
      </c>
      <c r="G169" s="525"/>
      <c r="H169" s="528"/>
      <c r="I169" s="522"/>
      <c r="J169" s="522"/>
      <c r="K169" s="522"/>
      <c r="L169" s="13"/>
      <c r="M169" s="13"/>
      <c r="N169" s="13"/>
      <c r="O169" s="14"/>
      <c r="P169" s="14"/>
      <c r="Q169" s="20"/>
      <c r="R169" s="14"/>
      <c r="S169" s="20"/>
      <c r="T169" s="20"/>
      <c r="U169" s="20"/>
      <c r="V169" s="448"/>
      <c r="W169" s="113"/>
    </row>
    <row r="170" spans="1:23" ht="18" x14ac:dyDescent="0.2">
      <c r="A170" s="507"/>
      <c r="B170" s="510"/>
      <c r="C170" s="513"/>
      <c r="D170" s="513"/>
      <c r="E170" s="36" t="s">
        <v>461</v>
      </c>
      <c r="F170" s="42" t="s">
        <v>93</v>
      </c>
      <c r="G170" s="525"/>
      <c r="H170" s="528"/>
      <c r="I170" s="522"/>
      <c r="J170" s="522"/>
      <c r="K170" s="522"/>
      <c r="L170" s="13"/>
      <c r="M170" s="13"/>
      <c r="N170" s="13"/>
      <c r="O170" s="14"/>
      <c r="P170" s="14"/>
      <c r="Q170" s="20"/>
      <c r="R170" s="14"/>
      <c r="S170" s="20"/>
      <c r="T170" s="20"/>
      <c r="U170" s="20"/>
      <c r="V170" s="448"/>
      <c r="W170" s="113"/>
    </row>
    <row r="171" spans="1:23" ht="18" x14ac:dyDescent="0.2">
      <c r="A171" s="507"/>
      <c r="B171" s="510"/>
      <c r="C171" s="513"/>
      <c r="D171" s="513"/>
      <c r="E171" s="36" t="s">
        <v>460</v>
      </c>
      <c r="F171" s="42" t="s">
        <v>94</v>
      </c>
      <c r="G171" s="525"/>
      <c r="H171" s="528"/>
      <c r="I171" s="522"/>
      <c r="J171" s="522"/>
      <c r="K171" s="522"/>
      <c r="L171" s="13"/>
      <c r="M171" s="13"/>
      <c r="N171" s="13"/>
      <c r="O171" s="14"/>
      <c r="P171" s="14"/>
      <c r="Q171" s="20"/>
      <c r="R171" s="14"/>
      <c r="S171" s="20"/>
      <c r="T171" s="20"/>
      <c r="U171" s="20"/>
      <c r="V171" s="448"/>
      <c r="W171" s="113"/>
    </row>
    <row r="172" spans="1:23" ht="15.75" customHeight="1" thickBot="1" x14ac:dyDescent="0.25">
      <c r="A172" s="507"/>
      <c r="B172" s="510"/>
      <c r="C172" s="529"/>
      <c r="D172" s="529"/>
      <c r="E172" s="37" t="s">
        <v>459</v>
      </c>
      <c r="F172" s="45" t="s">
        <v>95</v>
      </c>
      <c r="G172" s="525"/>
      <c r="H172" s="518"/>
      <c r="I172" s="520"/>
      <c r="J172" s="520"/>
      <c r="K172" s="520"/>
      <c r="L172" s="31"/>
      <c r="M172" s="31"/>
      <c r="N172" s="31"/>
      <c r="O172" s="32"/>
      <c r="P172" s="32"/>
      <c r="Q172" s="33"/>
      <c r="R172" s="32"/>
      <c r="S172" s="33"/>
      <c r="T172" s="33"/>
      <c r="U172" s="33"/>
      <c r="V172" s="449"/>
      <c r="W172" s="115"/>
    </row>
    <row r="173" spans="1:23" ht="27" x14ac:dyDescent="0.2">
      <c r="A173" s="507"/>
      <c r="B173" s="510"/>
      <c r="C173" s="512" t="s">
        <v>348</v>
      </c>
      <c r="D173" s="512" t="s">
        <v>82</v>
      </c>
      <c r="E173" s="38" t="s">
        <v>458</v>
      </c>
      <c r="F173" s="46" t="s">
        <v>96</v>
      </c>
      <c r="G173" s="525"/>
      <c r="H173" s="527" t="s">
        <v>541</v>
      </c>
      <c r="I173" s="521" t="s">
        <v>531</v>
      </c>
      <c r="J173" s="521" t="s">
        <v>547</v>
      </c>
      <c r="K173" s="521" t="s">
        <v>546</v>
      </c>
      <c r="L173" s="28"/>
      <c r="M173" s="28"/>
      <c r="N173" s="28"/>
      <c r="O173" s="29"/>
      <c r="P173" s="29"/>
      <c r="Q173" s="30"/>
      <c r="R173" s="29"/>
      <c r="S173" s="30"/>
      <c r="T173" s="30"/>
      <c r="U173" s="30"/>
      <c r="V173" s="447"/>
      <c r="W173" s="112"/>
    </row>
    <row r="174" spans="1:23" ht="27" x14ac:dyDescent="0.2">
      <c r="A174" s="507"/>
      <c r="B174" s="510"/>
      <c r="C174" s="513"/>
      <c r="D174" s="513"/>
      <c r="E174" s="18" t="s">
        <v>457</v>
      </c>
      <c r="F174" s="42" t="s">
        <v>97</v>
      </c>
      <c r="G174" s="525"/>
      <c r="H174" s="528"/>
      <c r="I174" s="522"/>
      <c r="J174" s="522"/>
      <c r="K174" s="522"/>
      <c r="L174" s="13"/>
      <c r="M174" s="13"/>
      <c r="N174" s="13"/>
      <c r="O174" s="14"/>
      <c r="P174" s="14"/>
      <c r="Q174" s="20"/>
      <c r="R174" s="14"/>
      <c r="S174" s="20"/>
      <c r="T174" s="20"/>
      <c r="U174" s="20"/>
      <c r="V174" s="448"/>
      <c r="W174" s="113"/>
    </row>
    <row r="175" spans="1:23" ht="18.75" thickBot="1" x14ac:dyDescent="0.25">
      <c r="A175" s="507"/>
      <c r="B175" s="510"/>
      <c r="C175" s="513"/>
      <c r="D175" s="513"/>
      <c r="E175" s="34" t="s">
        <v>456</v>
      </c>
      <c r="F175" s="43" t="s">
        <v>98</v>
      </c>
      <c r="G175" s="525"/>
      <c r="H175" s="518"/>
      <c r="I175" s="520"/>
      <c r="J175" s="520"/>
      <c r="K175" s="520"/>
      <c r="L175" s="31"/>
      <c r="M175" s="31"/>
      <c r="N175" s="31"/>
      <c r="O175" s="32"/>
      <c r="P175" s="32"/>
      <c r="Q175" s="33"/>
      <c r="R175" s="32"/>
      <c r="S175" s="33"/>
      <c r="T175" s="33"/>
      <c r="U175" s="33"/>
      <c r="V175" s="449"/>
      <c r="W175" s="115"/>
    </row>
    <row r="176" spans="1:23" ht="27" x14ac:dyDescent="0.2">
      <c r="A176" s="507"/>
      <c r="B176" s="510"/>
      <c r="C176" s="512" t="s">
        <v>349</v>
      </c>
      <c r="D176" s="512" t="s">
        <v>83</v>
      </c>
      <c r="E176" s="35" t="s">
        <v>455</v>
      </c>
      <c r="F176" s="44" t="s">
        <v>99</v>
      </c>
      <c r="G176" s="525"/>
      <c r="H176" s="527" t="s">
        <v>541</v>
      </c>
      <c r="I176" s="521" t="s">
        <v>538</v>
      </c>
      <c r="J176" s="521" t="s">
        <v>548</v>
      </c>
      <c r="K176" s="521" t="s">
        <v>549</v>
      </c>
      <c r="L176" s="28"/>
      <c r="M176" s="28"/>
      <c r="N176" s="28"/>
      <c r="O176" s="29"/>
      <c r="P176" s="29"/>
      <c r="Q176" s="30"/>
      <c r="R176" s="29"/>
      <c r="S176" s="30"/>
      <c r="T176" s="30"/>
      <c r="U176" s="30"/>
      <c r="V176" s="447"/>
      <c r="W176" s="112"/>
    </row>
    <row r="177" spans="1:23" ht="18" x14ac:dyDescent="0.2">
      <c r="A177" s="507"/>
      <c r="B177" s="510"/>
      <c r="C177" s="513"/>
      <c r="D177" s="513"/>
      <c r="E177" s="36" t="s">
        <v>454</v>
      </c>
      <c r="F177" s="42" t="s">
        <v>100</v>
      </c>
      <c r="G177" s="525"/>
      <c r="H177" s="528"/>
      <c r="I177" s="522"/>
      <c r="J177" s="522"/>
      <c r="K177" s="522"/>
      <c r="L177" s="13"/>
      <c r="M177" s="13"/>
      <c r="N177" s="13"/>
      <c r="O177" s="14"/>
      <c r="P177" s="14"/>
      <c r="Q177" s="20"/>
      <c r="R177" s="14"/>
      <c r="S177" s="20"/>
      <c r="T177" s="20"/>
      <c r="U177" s="20"/>
      <c r="V177" s="448"/>
      <c r="W177" s="113"/>
    </row>
    <row r="178" spans="1:23" ht="27" x14ac:dyDescent="0.2">
      <c r="A178" s="507"/>
      <c r="B178" s="510"/>
      <c r="C178" s="513"/>
      <c r="D178" s="513"/>
      <c r="E178" s="36" t="s">
        <v>453</v>
      </c>
      <c r="F178" s="42" t="s">
        <v>101</v>
      </c>
      <c r="G178" s="525"/>
      <c r="H178" s="528"/>
      <c r="I178" s="522"/>
      <c r="J178" s="522"/>
      <c r="K178" s="522"/>
      <c r="L178" s="13"/>
      <c r="M178" s="13"/>
      <c r="N178" s="13"/>
      <c r="O178" s="14"/>
      <c r="P178" s="14"/>
      <c r="Q178" s="20"/>
      <c r="R178" s="14"/>
      <c r="S178" s="20"/>
      <c r="T178" s="20"/>
      <c r="U178" s="20"/>
      <c r="V178" s="448"/>
      <c r="W178" s="113"/>
    </row>
    <row r="179" spans="1:23" ht="15" customHeight="1" x14ac:dyDescent="0.2">
      <c r="A179" s="507"/>
      <c r="B179" s="510"/>
      <c r="C179" s="513"/>
      <c r="D179" s="513"/>
      <c r="E179" s="36" t="s">
        <v>452</v>
      </c>
      <c r="F179" s="42" t="s">
        <v>102</v>
      </c>
      <c r="G179" s="525"/>
      <c r="H179" s="528"/>
      <c r="I179" s="522"/>
      <c r="J179" s="522"/>
      <c r="K179" s="522"/>
      <c r="L179" s="13"/>
      <c r="M179" s="13"/>
      <c r="N179" s="13"/>
      <c r="O179" s="14"/>
      <c r="P179" s="14"/>
      <c r="Q179" s="20"/>
      <c r="R179" s="14"/>
      <c r="S179" s="20"/>
      <c r="T179" s="20"/>
      <c r="U179" s="20"/>
      <c r="V179" s="448"/>
      <c r="W179" s="113"/>
    </row>
    <row r="180" spans="1:23" ht="18" x14ac:dyDescent="0.2">
      <c r="A180" s="507"/>
      <c r="B180" s="510"/>
      <c r="C180" s="513"/>
      <c r="D180" s="513"/>
      <c r="E180" s="36" t="s">
        <v>451</v>
      </c>
      <c r="F180" s="42" t="s">
        <v>103</v>
      </c>
      <c r="G180" s="525"/>
      <c r="H180" s="528"/>
      <c r="I180" s="522"/>
      <c r="J180" s="522"/>
      <c r="K180" s="522"/>
      <c r="L180" s="13"/>
      <c r="M180" s="13"/>
      <c r="N180" s="13"/>
      <c r="O180" s="14"/>
      <c r="P180" s="14"/>
      <c r="Q180" s="20"/>
      <c r="R180" s="14"/>
      <c r="S180" s="20"/>
      <c r="T180" s="20"/>
      <c r="U180" s="20"/>
      <c r="V180" s="448"/>
      <c r="W180" s="113"/>
    </row>
    <row r="181" spans="1:23" ht="36" x14ac:dyDescent="0.2">
      <c r="A181" s="507"/>
      <c r="B181" s="510"/>
      <c r="C181" s="513"/>
      <c r="D181" s="513"/>
      <c r="E181" s="36" t="s">
        <v>450</v>
      </c>
      <c r="F181" s="42" t="s">
        <v>104</v>
      </c>
      <c r="G181" s="525"/>
      <c r="H181" s="528"/>
      <c r="I181" s="522"/>
      <c r="J181" s="522"/>
      <c r="K181" s="522"/>
      <c r="L181" s="13"/>
      <c r="M181" s="13"/>
      <c r="N181" s="13"/>
      <c r="O181" s="14"/>
      <c r="P181" s="14"/>
      <c r="Q181" s="20"/>
      <c r="R181" s="14"/>
      <c r="S181" s="20"/>
      <c r="T181" s="20"/>
      <c r="U181" s="20"/>
      <c r="V181" s="448"/>
      <c r="W181" s="113"/>
    </row>
    <row r="182" spans="1:23" ht="18" x14ac:dyDescent="0.2">
      <c r="A182" s="507"/>
      <c r="B182" s="510"/>
      <c r="C182" s="513"/>
      <c r="D182" s="513"/>
      <c r="E182" s="36" t="s">
        <v>449</v>
      </c>
      <c r="F182" s="42" t="s">
        <v>105</v>
      </c>
      <c r="G182" s="525"/>
      <c r="H182" s="528"/>
      <c r="I182" s="522"/>
      <c r="J182" s="522"/>
      <c r="K182" s="522"/>
      <c r="L182" s="13"/>
      <c r="M182" s="13"/>
      <c r="N182" s="13"/>
      <c r="O182" s="14"/>
      <c r="P182" s="14"/>
      <c r="Q182" s="20"/>
      <c r="R182" s="14"/>
      <c r="S182" s="20"/>
      <c r="T182" s="20"/>
      <c r="U182" s="20"/>
      <c r="V182" s="448"/>
      <c r="W182" s="113"/>
    </row>
    <row r="183" spans="1:23" ht="15" customHeight="1" x14ac:dyDescent="0.2">
      <c r="A183" s="507"/>
      <c r="B183" s="510"/>
      <c r="C183" s="513"/>
      <c r="D183" s="513"/>
      <c r="E183" s="36" t="s">
        <v>448</v>
      </c>
      <c r="F183" s="42" t="s">
        <v>106</v>
      </c>
      <c r="G183" s="525"/>
      <c r="H183" s="528"/>
      <c r="I183" s="522"/>
      <c r="J183" s="522"/>
      <c r="K183" s="522"/>
      <c r="L183" s="13"/>
      <c r="M183" s="13"/>
      <c r="N183" s="13"/>
      <c r="O183" s="14"/>
      <c r="P183" s="14"/>
      <c r="Q183" s="20"/>
      <c r="R183" s="14"/>
      <c r="S183" s="20"/>
      <c r="T183" s="20"/>
      <c r="U183" s="20"/>
      <c r="V183" s="448"/>
      <c r="W183" s="113"/>
    </row>
    <row r="184" spans="1:23" ht="15.75" customHeight="1" thickBot="1" x14ac:dyDescent="0.25">
      <c r="A184" s="508"/>
      <c r="B184" s="511"/>
      <c r="C184" s="529"/>
      <c r="D184" s="529"/>
      <c r="E184" s="37" t="s">
        <v>352</v>
      </c>
      <c r="F184" s="45" t="s">
        <v>107</v>
      </c>
      <c r="G184" s="526"/>
      <c r="H184" s="518"/>
      <c r="I184" s="520"/>
      <c r="J184" s="520"/>
      <c r="K184" s="520"/>
      <c r="L184" s="31"/>
      <c r="M184" s="31"/>
      <c r="N184" s="31"/>
      <c r="O184" s="32"/>
      <c r="P184" s="32"/>
      <c r="Q184" s="33"/>
      <c r="R184" s="32"/>
      <c r="S184" s="33"/>
      <c r="T184" s="33"/>
      <c r="U184" s="33"/>
      <c r="V184" s="449"/>
      <c r="W184" s="115"/>
    </row>
  </sheetData>
  <mergeCells count="267">
    <mergeCell ref="J176:J184"/>
    <mergeCell ref="K176:K184"/>
    <mergeCell ref="V176:V184"/>
    <mergeCell ref="C173:C175"/>
    <mergeCell ref="D173:D175"/>
    <mergeCell ref="H173:H175"/>
    <mergeCell ref="I173:I175"/>
    <mergeCell ref="J173:J175"/>
    <mergeCell ref="K173:K175"/>
    <mergeCell ref="V161:V163"/>
    <mergeCell ref="C164:C172"/>
    <mergeCell ref="D164:D172"/>
    <mergeCell ref="H164:H172"/>
    <mergeCell ref="I164:I172"/>
    <mergeCell ref="J164:J172"/>
    <mergeCell ref="K164:K172"/>
    <mergeCell ref="V164:V172"/>
    <mergeCell ref="V173:V175"/>
    <mergeCell ref="V148:V151"/>
    <mergeCell ref="C152:C156"/>
    <mergeCell ref="D152:D156"/>
    <mergeCell ref="H152:H156"/>
    <mergeCell ref="I152:I156"/>
    <mergeCell ref="J152:J156"/>
    <mergeCell ref="K152:K156"/>
    <mergeCell ref="V152:V156"/>
    <mergeCell ref="C148:C151"/>
    <mergeCell ref="D148:D151"/>
    <mergeCell ref="G148:G160"/>
    <mergeCell ref="H148:H151"/>
    <mergeCell ref="I148:I151"/>
    <mergeCell ref="C157:C160"/>
    <mergeCell ref="D157:D160"/>
    <mergeCell ref="H157:H160"/>
    <mergeCell ref="I157:I160"/>
    <mergeCell ref="J157:J160"/>
    <mergeCell ref="K157:K160"/>
    <mergeCell ref="V157:V160"/>
    <mergeCell ref="V136:V139"/>
    <mergeCell ref="C140:C147"/>
    <mergeCell ref="D140:D147"/>
    <mergeCell ref="H140:H147"/>
    <mergeCell ref="I140:I147"/>
    <mergeCell ref="J140:J147"/>
    <mergeCell ref="K140:K147"/>
    <mergeCell ref="V140:V147"/>
    <mergeCell ref="C136:C139"/>
    <mergeCell ref="D136:D139"/>
    <mergeCell ref="H136:H139"/>
    <mergeCell ref="I136:I139"/>
    <mergeCell ref="J136:J139"/>
    <mergeCell ref="K136:K139"/>
    <mergeCell ref="V130:V131"/>
    <mergeCell ref="C132:C135"/>
    <mergeCell ref="D132:D135"/>
    <mergeCell ref="H132:H135"/>
    <mergeCell ref="I132:I135"/>
    <mergeCell ref="J132:J135"/>
    <mergeCell ref="K132:K135"/>
    <mergeCell ref="V132:V135"/>
    <mergeCell ref="V123:V129"/>
    <mergeCell ref="A130:A184"/>
    <mergeCell ref="B130:B147"/>
    <mergeCell ref="C130:C131"/>
    <mergeCell ref="D130:D131"/>
    <mergeCell ref="G130:G147"/>
    <mergeCell ref="H130:H131"/>
    <mergeCell ref="I130:I131"/>
    <mergeCell ref="J130:J131"/>
    <mergeCell ref="K130:K131"/>
    <mergeCell ref="J148:J151"/>
    <mergeCell ref="K148:K151"/>
    <mergeCell ref="B161:B184"/>
    <mergeCell ref="C161:C163"/>
    <mergeCell ref="D161:D163"/>
    <mergeCell ref="G161:G184"/>
    <mergeCell ref="H161:H163"/>
    <mergeCell ref="I161:I163"/>
    <mergeCell ref="J161:J163"/>
    <mergeCell ref="B148:B160"/>
    <mergeCell ref="K161:K163"/>
    <mergeCell ref="C176:C184"/>
    <mergeCell ref="D176:D184"/>
    <mergeCell ref="H176:H184"/>
    <mergeCell ref="I176:I184"/>
    <mergeCell ref="I117:I119"/>
    <mergeCell ref="J117:J119"/>
    <mergeCell ref="K117:K119"/>
    <mergeCell ref="V117:V122"/>
    <mergeCell ref="I120:I122"/>
    <mergeCell ref="J120:J122"/>
    <mergeCell ref="K120:K122"/>
    <mergeCell ref="C123:C129"/>
    <mergeCell ref="D123:D129"/>
    <mergeCell ref="G123:G129"/>
    <mergeCell ref="H123:H129"/>
    <mergeCell ref="I123:I129"/>
    <mergeCell ref="J123:J129"/>
    <mergeCell ref="K123:K129"/>
    <mergeCell ref="I109:I111"/>
    <mergeCell ref="J109:J111"/>
    <mergeCell ref="K109:K111"/>
    <mergeCell ref="V109:V111"/>
    <mergeCell ref="C112:C116"/>
    <mergeCell ref="D112:D116"/>
    <mergeCell ref="G112:G116"/>
    <mergeCell ref="H112:H116"/>
    <mergeCell ref="I112:I116"/>
    <mergeCell ref="J112:J116"/>
    <mergeCell ref="K112:K116"/>
    <mergeCell ref="V112:V116"/>
    <mergeCell ref="A109:A129"/>
    <mergeCell ref="B109:B129"/>
    <mergeCell ref="C109:C111"/>
    <mergeCell ref="D109:D111"/>
    <mergeCell ref="G109:G111"/>
    <mergeCell ref="H109:H111"/>
    <mergeCell ref="C120:C122"/>
    <mergeCell ref="D120:D122"/>
    <mergeCell ref="G120:G122"/>
    <mergeCell ref="H120:H122"/>
    <mergeCell ref="C117:C119"/>
    <mergeCell ref="D117:D119"/>
    <mergeCell ref="G117:G119"/>
    <mergeCell ref="H117:H119"/>
    <mergeCell ref="I88:I95"/>
    <mergeCell ref="J88:J95"/>
    <mergeCell ref="K88:K95"/>
    <mergeCell ref="V88:V95"/>
    <mergeCell ref="K96:K101"/>
    <mergeCell ref="V96:V101"/>
    <mergeCell ref="C102:C108"/>
    <mergeCell ref="D102:D108"/>
    <mergeCell ref="G102:G108"/>
    <mergeCell ref="H102:H108"/>
    <mergeCell ref="I102:I108"/>
    <mergeCell ref="J102:J108"/>
    <mergeCell ref="K102:K108"/>
    <mergeCell ref="V102:V108"/>
    <mergeCell ref="C96:C101"/>
    <mergeCell ref="D96:D101"/>
    <mergeCell ref="G96:G101"/>
    <mergeCell ref="H96:H101"/>
    <mergeCell ref="I96:I101"/>
    <mergeCell ref="J96:J101"/>
    <mergeCell ref="K81:K82"/>
    <mergeCell ref="V81:V82"/>
    <mergeCell ref="A83:A108"/>
    <mergeCell ref="B83:B108"/>
    <mergeCell ref="C83:C87"/>
    <mergeCell ref="D83:D87"/>
    <mergeCell ref="G83:G87"/>
    <mergeCell ref="H83:H87"/>
    <mergeCell ref="I83:I87"/>
    <mergeCell ref="J83:J87"/>
    <mergeCell ref="C81:C82"/>
    <mergeCell ref="D81:D82"/>
    <mergeCell ref="G81:G82"/>
    <mergeCell ref="H81:H82"/>
    <mergeCell ref="I81:I82"/>
    <mergeCell ref="J81:J82"/>
    <mergeCell ref="A51:A82"/>
    <mergeCell ref="B51:B82"/>
    <mergeCell ref="K83:K87"/>
    <mergeCell ref="V83:V87"/>
    <mergeCell ref="C88:C95"/>
    <mergeCell ref="D88:D95"/>
    <mergeCell ref="G88:G95"/>
    <mergeCell ref="H88:H95"/>
    <mergeCell ref="K67:K77"/>
    <mergeCell ref="V67:V77"/>
    <mergeCell ref="C78:C80"/>
    <mergeCell ref="D78:D80"/>
    <mergeCell ref="G78:G80"/>
    <mergeCell ref="H78:H80"/>
    <mergeCell ref="I78:I80"/>
    <mergeCell ref="J78:J80"/>
    <mergeCell ref="K78:K80"/>
    <mergeCell ref="V78:V80"/>
    <mergeCell ref="C67:C77"/>
    <mergeCell ref="D67:D77"/>
    <mergeCell ref="G67:G77"/>
    <mergeCell ref="H67:H77"/>
    <mergeCell ref="I67:I77"/>
    <mergeCell ref="J67:J77"/>
    <mergeCell ref="C63:C66"/>
    <mergeCell ref="D63:D66"/>
    <mergeCell ref="G63:G66"/>
    <mergeCell ref="H63:H66"/>
    <mergeCell ref="C61:C62"/>
    <mergeCell ref="D61:D62"/>
    <mergeCell ref="G61:G62"/>
    <mergeCell ref="H61:H62"/>
    <mergeCell ref="I61:I62"/>
    <mergeCell ref="J61:J62"/>
    <mergeCell ref="K61:K62"/>
    <mergeCell ref="V61:V62"/>
    <mergeCell ref="I63:I66"/>
    <mergeCell ref="J63:J66"/>
    <mergeCell ref="K63:K66"/>
    <mergeCell ref="V63:V66"/>
    <mergeCell ref="I48:I50"/>
    <mergeCell ref="J48:J50"/>
    <mergeCell ref="K48:K50"/>
    <mergeCell ref="V48:V50"/>
    <mergeCell ref="I51:I53"/>
    <mergeCell ref="J51:J53"/>
    <mergeCell ref="K51:K53"/>
    <mergeCell ref="V51:V53"/>
    <mergeCell ref="K54:K60"/>
    <mergeCell ref="V54:V60"/>
    <mergeCell ref="C54:C60"/>
    <mergeCell ref="D54:D60"/>
    <mergeCell ref="G54:G60"/>
    <mergeCell ref="H54:H60"/>
    <mergeCell ref="I54:I60"/>
    <mergeCell ref="J54:J60"/>
    <mergeCell ref="C51:C53"/>
    <mergeCell ref="D51:D53"/>
    <mergeCell ref="G51:G53"/>
    <mergeCell ref="H51:H53"/>
    <mergeCell ref="I10:I23"/>
    <mergeCell ref="J10:J23"/>
    <mergeCell ref="K10:K23"/>
    <mergeCell ref="V10:V23"/>
    <mergeCell ref="I24:I36"/>
    <mergeCell ref="J24:J36"/>
    <mergeCell ref="K24:K36"/>
    <mergeCell ref="V24:V36"/>
    <mergeCell ref="C37:C47"/>
    <mergeCell ref="D37:D47"/>
    <mergeCell ref="G37:G47"/>
    <mergeCell ref="H37:H47"/>
    <mergeCell ref="I37:I47"/>
    <mergeCell ref="J37:J47"/>
    <mergeCell ref="K37:K47"/>
    <mergeCell ref="V37:V47"/>
    <mergeCell ref="I3:I6"/>
    <mergeCell ref="J3:J6"/>
    <mergeCell ref="K3:K6"/>
    <mergeCell ref="V3:V6"/>
    <mergeCell ref="C7:C9"/>
    <mergeCell ref="D7:D9"/>
    <mergeCell ref="G7:G9"/>
    <mergeCell ref="H7:H9"/>
    <mergeCell ref="I7:I9"/>
    <mergeCell ref="J7:J9"/>
    <mergeCell ref="K7:K9"/>
    <mergeCell ref="V7:V9"/>
    <mergeCell ref="A3:A50"/>
    <mergeCell ref="B3:B50"/>
    <mergeCell ref="C3:C6"/>
    <mergeCell ref="D3:D6"/>
    <mergeCell ref="G3:G6"/>
    <mergeCell ref="H3:H6"/>
    <mergeCell ref="C24:C36"/>
    <mergeCell ref="D24:D36"/>
    <mergeCell ref="G24:G36"/>
    <mergeCell ref="H24:H36"/>
    <mergeCell ref="C10:C23"/>
    <mergeCell ref="D10:D23"/>
    <mergeCell ref="G10:G23"/>
    <mergeCell ref="H10:H23"/>
    <mergeCell ref="C48:C50"/>
    <mergeCell ref="D48:D50"/>
    <mergeCell ref="G48:G50"/>
    <mergeCell ref="H48:H50"/>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vt:i4>
      </vt:variant>
    </vt:vector>
  </HeadingPairs>
  <TitlesOfParts>
    <vt:vector size="8" baseType="lpstr">
      <vt:lpstr>Zadání</vt:lpstr>
      <vt:lpstr>Vzdělávání</vt:lpstr>
      <vt:lpstr>Výzkum</vt:lpstr>
      <vt:lpstr>Internacionalizace</vt:lpstr>
      <vt:lpstr>Otevřenost</vt:lpstr>
      <vt:lpstr>Řízení</vt:lpstr>
      <vt:lpstr>Vše</vt:lpstr>
      <vt:lpstr>Zadání!Oblast_tisku</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Tomáš Lysenko-Chvíla</dc:creator>
  <cp:lastModifiedBy>Fajtl Jiří Ing. Ph.D.</cp:lastModifiedBy>
  <cp:lastPrinted>2017-06-29T05:59:50Z</cp:lastPrinted>
  <dcterms:created xsi:type="dcterms:W3CDTF">2015-09-08T05:12:53Z</dcterms:created>
  <dcterms:modified xsi:type="dcterms:W3CDTF">2017-10-25T11:58:31Z</dcterms:modified>
</cp:coreProperties>
</file>